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halko\Documents\2023\opravy striech\"/>
    </mc:Choice>
  </mc:AlternateContent>
  <bookViews>
    <workbookView xWindow="0" yWindow="0" windowWidth="28800" windowHeight="12435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9" i="1" l="1"/>
  <c r="K48" i="1"/>
  <c r="K47" i="1"/>
  <c r="K46" i="1"/>
  <c r="K45" i="1"/>
  <c r="K44" i="1"/>
  <c r="K38" i="1"/>
  <c r="K37" i="1"/>
  <c r="K36" i="1"/>
  <c r="K35" i="1"/>
  <c r="K34" i="1"/>
  <c r="K33" i="1"/>
  <c r="K32" i="1"/>
  <c r="K31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6" i="1"/>
  <c r="K51" i="1" l="1"/>
</calcChain>
</file>

<file path=xl/sharedStrings.xml><?xml version="1.0" encoding="utf-8"?>
<sst xmlns="http://schemas.openxmlformats.org/spreadsheetml/2006/main" count="212" uniqueCount="101">
  <si>
    <t>Odbor správy majetku</t>
  </si>
  <si>
    <t>Bytové priestory</t>
  </si>
  <si>
    <t>Nebytové priestory</t>
  </si>
  <si>
    <t>P.č.</t>
  </si>
  <si>
    <t>Objekt – bytový dom, rodinný dom</t>
  </si>
  <si>
    <t>1.</t>
  </si>
  <si>
    <t>Internát, ul.26.novembra 1509/1</t>
  </si>
  <si>
    <t>2.</t>
  </si>
  <si>
    <t>BD Jasenovská 2047/28</t>
  </si>
  <si>
    <t>3.</t>
  </si>
  <si>
    <t>BD Komenského 1436/3</t>
  </si>
  <si>
    <t>4.</t>
  </si>
  <si>
    <t>BD Komenského 6199/9</t>
  </si>
  <si>
    <t>5.</t>
  </si>
  <si>
    <t>BD SNP 2516/27,29,31</t>
  </si>
  <si>
    <t>6.</t>
  </si>
  <si>
    <t>BD SNP 2517/33</t>
  </si>
  <si>
    <t>DOS Laborecká 1865/26</t>
  </si>
  <si>
    <t>7.</t>
  </si>
  <si>
    <t>BD SNP 2524/35</t>
  </si>
  <si>
    <t>8.</t>
  </si>
  <si>
    <t>BD SNP 2520/13,15,17</t>
  </si>
  <si>
    <t>9.</t>
  </si>
  <si>
    <t>BD SNP 2525/37,39</t>
  </si>
  <si>
    <t>10.</t>
  </si>
  <si>
    <t>BD SNP 2999/41,43,45,47</t>
  </si>
  <si>
    <t>11.</t>
  </si>
  <si>
    <t>BD SNP 6092/49,51,53,55</t>
  </si>
  <si>
    <t>ZNB Kukučínova 1557/1</t>
  </si>
  <si>
    <t>12.</t>
  </si>
  <si>
    <t>13.</t>
  </si>
  <si>
    <t>BD Podskalka 5208/75,77,79,81</t>
  </si>
  <si>
    <t>14.</t>
  </si>
  <si>
    <t>BD Podskalka 5209/83,85,87,89</t>
  </si>
  <si>
    <t>15.</t>
  </si>
  <si>
    <t>BD Podskalka 5902/84,86,88,90</t>
  </si>
  <si>
    <t>16.</t>
  </si>
  <si>
    <t>BD Podskalka 5903/92,94,96,98</t>
  </si>
  <si>
    <t>17.</t>
  </si>
  <si>
    <t>RD Podskalka 6297/99</t>
  </si>
  <si>
    <t>18.</t>
  </si>
  <si>
    <t>RD Podskalka 6298/100</t>
  </si>
  <si>
    <t>19.</t>
  </si>
  <si>
    <t>RD Podskalka 6299/101</t>
  </si>
  <si>
    <t>20.</t>
  </si>
  <si>
    <t>RD Jasenovská 4, 87, 89, 105</t>
  </si>
  <si>
    <t>21.</t>
  </si>
  <si>
    <t>22.</t>
  </si>
  <si>
    <t xml:space="preserve">Nový bytový dom SNP 6455/57,59  </t>
  </si>
  <si>
    <t>Poznámka</t>
  </si>
  <si>
    <t>Typ strechy</t>
  </si>
  <si>
    <t>Strešná krytina</t>
  </si>
  <si>
    <t>Počet poschodí</t>
  </si>
  <si>
    <t>Stavebný zákon č.50/1976 Zb, paragraf 139 b - udržiavacie práce</t>
  </si>
  <si>
    <t>Detská poliklinika Štefánikova 1525</t>
  </si>
  <si>
    <t>DS Centrum Nám. slobody 1734/57</t>
  </si>
  <si>
    <t>Námestie slobody 23/4</t>
  </si>
  <si>
    <t>Archív, Štúrova 1514/1</t>
  </si>
  <si>
    <t>Kryté parkovisko SNP 2517</t>
  </si>
  <si>
    <t>Asfaltový pás</t>
  </si>
  <si>
    <t>Vlnitý plech</t>
  </si>
  <si>
    <t>Valbová</t>
  </si>
  <si>
    <t>Plochá</t>
  </si>
  <si>
    <t>Sedlová</t>
  </si>
  <si>
    <t>3 + podkrovie</t>
  </si>
  <si>
    <t>5 + podkrovie</t>
  </si>
  <si>
    <t>4 + podkrovie</t>
  </si>
  <si>
    <t>bitumenová kritina Onduline</t>
  </si>
  <si>
    <t>Plech</t>
  </si>
  <si>
    <t>Klenutá pálená škridľa Tondach</t>
  </si>
  <si>
    <t>Ostatné</t>
  </si>
  <si>
    <t>Výmena pozinkovaných žľabov zvodov</t>
  </si>
  <si>
    <t>Plošina veľká</t>
  </si>
  <si>
    <r>
      <t>Cena za 1 m</t>
    </r>
    <r>
      <rPr>
        <b/>
        <sz val="10"/>
        <color theme="1"/>
        <rFont val="Calibri"/>
        <family val="2"/>
        <charset val="238"/>
      </rPr>
      <t xml:space="preserve">² </t>
    </r>
    <r>
      <rPr>
        <b/>
        <i/>
        <sz val="10"/>
        <color theme="1"/>
        <rFont val="Times New Roman"/>
        <family val="1"/>
        <charset val="238"/>
      </rPr>
      <t>bez DPH</t>
    </r>
  </si>
  <si>
    <r>
      <t>Cena za 1 m</t>
    </r>
    <r>
      <rPr>
        <b/>
        <sz val="10"/>
        <color theme="1"/>
        <rFont val="Calibri"/>
        <family val="2"/>
        <charset val="238"/>
      </rPr>
      <t>² s</t>
    </r>
    <r>
      <rPr>
        <b/>
        <i/>
        <sz val="10"/>
        <color theme="1"/>
        <rFont val="Times New Roman"/>
        <family val="1"/>
        <charset val="238"/>
      </rPr>
      <t xml:space="preserve"> DPH</t>
    </r>
  </si>
  <si>
    <r>
      <t xml:space="preserve">Cena </t>
    </r>
    <r>
      <rPr>
        <b/>
        <i/>
        <sz val="10"/>
        <color theme="1"/>
        <rFont val="Times New Roman"/>
        <family val="1"/>
        <charset val="238"/>
      </rPr>
      <t>bez DPH</t>
    </r>
  </si>
  <si>
    <r>
      <t xml:space="preserve">Cena </t>
    </r>
    <r>
      <rPr>
        <b/>
        <sz val="10"/>
        <color theme="1"/>
        <rFont val="Calibri"/>
        <family val="2"/>
        <charset val="238"/>
      </rPr>
      <t>s</t>
    </r>
    <r>
      <rPr>
        <b/>
        <i/>
        <sz val="10"/>
        <color theme="1"/>
        <rFont val="Times New Roman"/>
        <family val="1"/>
        <charset val="238"/>
      </rPr>
      <t xml:space="preserve"> DPH</t>
    </r>
  </si>
  <si>
    <t>m</t>
  </si>
  <si>
    <t>hod.</t>
  </si>
  <si>
    <t>KPL</t>
  </si>
  <si>
    <t>Obhliadka miesta, hľadanie príčiny spôsobujúcej problém</t>
  </si>
  <si>
    <r>
      <t>V cene za 1 m</t>
    </r>
    <r>
      <rPr>
        <b/>
        <i/>
        <sz val="10"/>
        <color theme="1"/>
        <rFont val="Calibri"/>
        <family val="2"/>
        <charset val="238"/>
      </rPr>
      <t>² - demontáž, montáž, materiál, výmena lát, odpratanie materiálu a uloženie na skládku</t>
    </r>
  </si>
  <si>
    <t>škridľa Bramac</t>
  </si>
  <si>
    <t>ObZS Laborecká 1859/18</t>
  </si>
  <si>
    <t>Bitumenová škridľa</t>
  </si>
  <si>
    <t>bitumenová krytina Onduline</t>
  </si>
  <si>
    <t>Ostatné lokálne opravy (čistenie žľabov, utesnenie a pod.)</t>
  </si>
  <si>
    <t>Klampiarske práce (práca + materiál)</t>
  </si>
  <si>
    <t>Odvetravacie a kanalizačné práce</t>
  </si>
  <si>
    <t>bm</t>
  </si>
  <si>
    <t>ks</t>
  </si>
  <si>
    <t>Predpokladaný objem</t>
  </si>
  <si>
    <t>Cenník za opravu a údržbu striech</t>
  </si>
  <si>
    <t>príloha č.3</t>
  </si>
  <si>
    <t>Spolu € s DPH</t>
  </si>
  <si>
    <t>merná jednotka</t>
  </si>
  <si>
    <t>m²</t>
  </si>
  <si>
    <r>
      <t>Cena za m.j.</t>
    </r>
    <r>
      <rPr>
        <b/>
        <sz val="10"/>
        <color theme="1"/>
        <rFont val="Calibri"/>
        <family val="2"/>
        <charset val="238"/>
      </rPr>
      <t xml:space="preserve"> </t>
    </r>
    <r>
      <rPr>
        <b/>
        <i/>
        <sz val="10"/>
        <color theme="1"/>
        <rFont val="Times New Roman"/>
        <family val="1"/>
        <charset val="238"/>
      </rPr>
      <t>bez DPH</t>
    </r>
  </si>
  <si>
    <r>
      <t>Cena za m.j.</t>
    </r>
    <r>
      <rPr>
        <b/>
        <sz val="10"/>
        <color theme="1"/>
        <rFont val="Calibri"/>
        <family val="2"/>
        <charset val="238"/>
      </rPr>
      <t xml:space="preserve"> s</t>
    </r>
    <r>
      <rPr>
        <b/>
        <i/>
        <sz val="10"/>
        <color theme="1"/>
        <rFont val="Times New Roman"/>
        <family val="1"/>
        <charset val="238"/>
      </rPr>
      <t xml:space="preserve"> DPH</t>
    </r>
  </si>
  <si>
    <t>Cena za celý predmet zákazky</t>
  </si>
  <si>
    <t>uchádzač vyplní zelené polia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</si>
</sst>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1B]_-;\-* #,##0.00\ [$€-41B]_-;_-* &quot;-&quot;??\ [$€-41B]_-;_-@_-"/>
  </numFmts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i/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b/>
      <sz val="10"/>
      <color theme="1"/>
      <name val="Calibri"/>
      <family val="2"/>
      <charset val="238"/>
    </font>
    <font>
      <b/>
      <i/>
      <sz val="10"/>
      <color theme="1"/>
      <name val="Calibri"/>
      <family val="2"/>
      <charset val="238"/>
    </font>
    <font>
      <b/>
      <i/>
      <sz val="10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2"/>
      <color theme="9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2" fillId="0" borderId="0" applyFont="0" applyFill="0" applyBorder="0" applyAlignment="0" applyProtection="0"/>
  </cellStyleXfs>
  <cellXfs count="61">
    <xf numFmtId="0" fontId="0" fillId="0" borderId="0" xfId="0"/>
    <xf numFmtId="0" fontId="2" fillId="0" borderId="0" xfId="0" applyFont="1" applyAlignment="1">
      <alignment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vertical="top"/>
    </xf>
    <xf numFmtId="0" fontId="0" fillId="0" borderId="0" xfId="0" applyAlignment="1">
      <alignment vertical="top"/>
    </xf>
    <xf numFmtId="0" fontId="6" fillId="0" borderId="0" xfId="0" applyFont="1" applyAlignment="1">
      <alignment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8" fillId="3" borderId="1" xfId="0" applyFont="1" applyFill="1" applyBorder="1" applyAlignment="1">
      <alignment vertical="top"/>
    </xf>
    <xf numFmtId="0" fontId="8" fillId="3" borderId="1" xfId="0" applyFont="1" applyFill="1" applyBorder="1" applyAlignment="1">
      <alignment horizontal="center" vertical="top"/>
    </xf>
    <xf numFmtId="0" fontId="8" fillId="3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vertical="top"/>
    </xf>
    <xf numFmtId="0" fontId="7" fillId="0" borderId="1" xfId="0" applyFont="1" applyBorder="1" applyAlignment="1">
      <alignment horizontal="center" vertical="top" wrapText="1"/>
    </xf>
    <xf numFmtId="0" fontId="13" fillId="5" borderId="1" xfId="0" applyFont="1" applyFill="1" applyBorder="1" applyAlignment="1">
      <alignment vertical="top" wrapText="1"/>
    </xf>
    <xf numFmtId="164" fontId="7" fillId="0" borderId="1" xfId="1" applyNumberFormat="1" applyFont="1" applyBorder="1" applyAlignment="1">
      <alignment vertical="top" wrapText="1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vertical="top" wrapText="1"/>
    </xf>
    <xf numFmtId="0" fontId="7" fillId="5" borderId="1" xfId="0" applyFont="1" applyFill="1" applyBorder="1" applyAlignment="1">
      <alignment vertical="top" wrapText="1"/>
    </xf>
    <xf numFmtId="0" fontId="5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vertical="top"/>
    </xf>
    <xf numFmtId="0" fontId="5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vertical="top" wrapText="1"/>
    </xf>
    <xf numFmtId="0" fontId="8" fillId="3" borderId="5" xfId="0" applyFont="1" applyFill="1" applyBorder="1" applyAlignment="1">
      <alignment vertical="top"/>
    </xf>
    <xf numFmtId="0" fontId="8" fillId="3" borderId="6" xfId="0" applyFont="1" applyFill="1" applyBorder="1" applyAlignment="1">
      <alignment vertical="top"/>
    </xf>
    <xf numFmtId="0" fontId="8" fillId="3" borderId="3" xfId="0" applyFont="1" applyFill="1" applyBorder="1" applyAlignment="1">
      <alignment horizontal="center" vertical="top"/>
    </xf>
    <xf numFmtId="0" fontId="8" fillId="3" borderId="4" xfId="0" applyFont="1" applyFill="1" applyBorder="1" applyAlignment="1">
      <alignment horizontal="center" vertical="top" wrapText="1"/>
    </xf>
    <xf numFmtId="0" fontId="7" fillId="2" borderId="6" xfId="0" applyFont="1" applyFill="1" applyBorder="1" applyAlignment="1">
      <alignment vertical="top"/>
    </xf>
    <xf numFmtId="0" fontId="8" fillId="2" borderId="3" xfId="0" applyFont="1" applyFill="1" applyBorder="1" applyAlignment="1">
      <alignment horizontal="center" vertical="top"/>
    </xf>
    <xf numFmtId="0" fontId="8" fillId="2" borderId="4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top" wrapText="1"/>
    </xf>
    <xf numFmtId="0" fontId="7" fillId="5" borderId="4" xfId="0" applyFont="1" applyFill="1" applyBorder="1" applyAlignment="1">
      <alignment horizontal="right" vertical="top" wrapText="1"/>
    </xf>
    <xf numFmtId="0" fontId="8" fillId="2" borderId="5" xfId="0" applyFont="1" applyFill="1" applyBorder="1" applyAlignment="1">
      <alignment vertical="top"/>
    </xf>
    <xf numFmtId="0" fontId="7" fillId="0" borderId="2" xfId="0" applyFont="1" applyBorder="1" applyAlignment="1">
      <alignment vertical="top"/>
    </xf>
    <xf numFmtId="0" fontId="7" fillId="0" borderId="3" xfId="0" applyFont="1" applyBorder="1" applyAlignment="1">
      <alignment horizontal="center" vertical="top"/>
    </xf>
    <xf numFmtId="0" fontId="7" fillId="0" borderId="4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0" fontId="6" fillId="0" borderId="7" xfId="0" applyFont="1" applyBorder="1" applyAlignment="1">
      <alignment vertical="top" wrapText="1"/>
    </xf>
    <xf numFmtId="0" fontId="6" fillId="0" borderId="0" xfId="0" applyFont="1" applyBorder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top" wrapText="1"/>
    </xf>
    <xf numFmtId="0" fontId="0" fillId="0" borderId="0" xfId="0" applyAlignment="1">
      <alignment vertical="top" wrapText="1"/>
    </xf>
    <xf numFmtId="0" fontId="14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center" vertical="top"/>
    </xf>
    <xf numFmtId="0" fontId="4" fillId="0" borderId="0" xfId="0" applyFont="1" applyBorder="1" applyAlignment="1">
      <alignment horizontal="right" vertical="top" wrapText="1"/>
    </xf>
    <xf numFmtId="0" fontId="4" fillId="0" borderId="0" xfId="0" applyFont="1" applyBorder="1" applyAlignment="1">
      <alignment vertical="top" wrapText="1"/>
    </xf>
    <xf numFmtId="0" fontId="4" fillId="0" borderId="0" xfId="0" applyFont="1" applyBorder="1" applyAlignment="1">
      <alignment horizontal="right" vertical="top"/>
    </xf>
    <xf numFmtId="164" fontId="4" fillId="0" borderId="8" xfId="0" applyNumberFormat="1" applyFont="1" applyBorder="1" applyAlignment="1">
      <alignment vertical="top" wrapText="1"/>
    </xf>
    <xf numFmtId="0" fontId="15" fillId="0" borderId="0" xfId="0" applyFont="1" applyAlignment="1">
      <alignment vertical="top"/>
    </xf>
    <xf numFmtId="0" fontId="4" fillId="4" borderId="2" xfId="0" applyFont="1" applyFill="1" applyBorder="1" applyAlignment="1">
      <alignment horizontal="left" vertical="top"/>
    </xf>
    <xf numFmtId="0" fontId="4" fillId="4" borderId="3" xfId="0" applyFont="1" applyFill="1" applyBorder="1" applyAlignment="1">
      <alignment horizontal="left" vertical="top"/>
    </xf>
    <xf numFmtId="0" fontId="4" fillId="4" borderId="4" xfId="0" applyFont="1" applyFill="1" applyBorder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16" fillId="0" borderId="0" xfId="0" applyFont="1" applyAlignment="1">
      <alignment horizontal="right" vertical="top"/>
    </xf>
  </cellXfs>
  <cellStyles count="2">
    <cellStyle name="Mena" xfId="1" builtinId="4"/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51"/>
  <sheetViews>
    <sheetView tabSelected="1" workbookViewId="0">
      <selection activeCell="H2" sqref="H2"/>
    </sheetView>
  </sheetViews>
  <sheetFormatPr defaultRowHeight="15" x14ac:dyDescent="0.25"/>
  <cols>
    <col min="1" max="1" width="1.42578125" style="7" customWidth="1"/>
    <col min="2" max="2" width="4.7109375" style="7" customWidth="1"/>
    <col min="3" max="3" width="30.85546875" style="7" customWidth="1"/>
    <col min="4" max="4" width="18" style="45" customWidth="1"/>
    <col min="5" max="5" width="28.28515625" style="45" customWidth="1"/>
    <col min="6" max="7" width="15.140625" style="46" customWidth="1"/>
    <col min="8" max="8" width="11.140625" style="46" customWidth="1"/>
    <col min="9" max="10" width="10.85546875" style="47" customWidth="1"/>
    <col min="11" max="11" width="20.7109375" style="47" customWidth="1"/>
    <col min="12" max="12" width="27.140625" style="7" customWidth="1"/>
    <col min="13" max="16384" width="9.140625" style="7"/>
  </cols>
  <sheetData>
    <row r="1" spans="2:12" ht="26.25" customHeight="1" x14ac:dyDescent="0.25">
      <c r="B1" s="1" t="s">
        <v>92</v>
      </c>
      <c r="C1" s="2"/>
      <c r="D1" s="3"/>
      <c r="E1" s="3"/>
      <c r="F1" s="4"/>
      <c r="G1" s="4"/>
      <c r="H1" s="4"/>
      <c r="I1" s="5"/>
      <c r="J1" s="5"/>
      <c r="K1" s="5"/>
      <c r="L1" s="6" t="s">
        <v>93</v>
      </c>
    </row>
    <row r="2" spans="2:12" ht="15.75" x14ac:dyDescent="0.25">
      <c r="B2" s="1" t="s">
        <v>0</v>
      </c>
      <c r="C2" s="2"/>
      <c r="D2" s="3"/>
      <c r="E2" s="3"/>
      <c r="F2" s="4"/>
      <c r="G2" s="4"/>
      <c r="H2" s="4"/>
      <c r="I2" s="5"/>
      <c r="J2" s="5"/>
      <c r="K2" s="5"/>
      <c r="L2" s="60" t="s">
        <v>100</v>
      </c>
    </row>
    <row r="3" spans="2:12" ht="26.25" customHeight="1" x14ac:dyDescent="0.25">
      <c r="B3" s="55" t="s">
        <v>53</v>
      </c>
      <c r="C3" s="9"/>
      <c r="D3" s="9"/>
      <c r="E3" s="9"/>
      <c r="F3" s="10"/>
      <c r="G3" s="10"/>
      <c r="H3" s="10"/>
      <c r="I3" s="10"/>
      <c r="J3" s="10"/>
      <c r="K3" s="10"/>
      <c r="L3" s="9"/>
    </row>
    <row r="4" spans="2:12" ht="15.75" x14ac:dyDescent="0.25">
      <c r="B4" s="56" t="s">
        <v>1</v>
      </c>
      <c r="C4" s="57"/>
      <c r="D4" s="57"/>
      <c r="E4" s="57"/>
      <c r="F4" s="57"/>
      <c r="G4" s="57"/>
      <c r="H4" s="57"/>
      <c r="I4" s="57"/>
      <c r="J4" s="57"/>
      <c r="K4" s="57"/>
      <c r="L4" s="58"/>
    </row>
    <row r="5" spans="2:12" ht="27" x14ac:dyDescent="0.25">
      <c r="B5" s="11" t="s">
        <v>3</v>
      </c>
      <c r="C5" s="11" t="s">
        <v>4</v>
      </c>
      <c r="D5" s="12" t="s">
        <v>50</v>
      </c>
      <c r="E5" s="12" t="s">
        <v>51</v>
      </c>
      <c r="F5" s="13" t="s">
        <v>52</v>
      </c>
      <c r="G5" s="13" t="s">
        <v>91</v>
      </c>
      <c r="H5" s="13" t="s">
        <v>95</v>
      </c>
      <c r="I5" s="13" t="s">
        <v>97</v>
      </c>
      <c r="J5" s="13" t="s">
        <v>98</v>
      </c>
      <c r="K5" s="13" t="s">
        <v>94</v>
      </c>
      <c r="L5" s="11" t="s">
        <v>49</v>
      </c>
    </row>
    <row r="6" spans="2:12" x14ac:dyDescent="0.25">
      <c r="B6" s="14" t="s">
        <v>5</v>
      </c>
      <c r="C6" s="15" t="s">
        <v>6</v>
      </c>
      <c r="D6" s="14" t="s">
        <v>62</v>
      </c>
      <c r="E6" s="14" t="s">
        <v>59</v>
      </c>
      <c r="F6" s="16">
        <v>8</v>
      </c>
      <c r="G6" s="16">
        <v>25</v>
      </c>
      <c r="H6" s="16" t="s">
        <v>96</v>
      </c>
      <c r="I6" s="17"/>
      <c r="J6" s="17"/>
      <c r="K6" s="18">
        <f>J6*G6</f>
        <v>0</v>
      </c>
      <c r="L6" s="15"/>
    </row>
    <row r="7" spans="2:12" x14ac:dyDescent="0.25">
      <c r="B7" s="14" t="s">
        <v>7</v>
      </c>
      <c r="C7" s="15" t="s">
        <v>8</v>
      </c>
      <c r="D7" s="14" t="s">
        <v>62</v>
      </c>
      <c r="E7" s="14" t="s">
        <v>59</v>
      </c>
      <c r="F7" s="16">
        <v>4</v>
      </c>
      <c r="G7" s="16">
        <v>25</v>
      </c>
      <c r="H7" s="16" t="s">
        <v>96</v>
      </c>
      <c r="I7" s="17"/>
      <c r="J7" s="17"/>
      <c r="K7" s="18">
        <f t="shared" ref="K7:K27" si="0">J7*G7</f>
        <v>0</v>
      </c>
      <c r="L7" s="15"/>
    </row>
    <row r="8" spans="2:12" x14ac:dyDescent="0.25">
      <c r="B8" s="14" t="s">
        <v>9</v>
      </c>
      <c r="C8" s="15" t="s">
        <v>10</v>
      </c>
      <c r="D8" s="14" t="s">
        <v>62</v>
      </c>
      <c r="E8" s="14" t="s">
        <v>59</v>
      </c>
      <c r="F8" s="16">
        <v>5</v>
      </c>
      <c r="G8" s="16">
        <v>25</v>
      </c>
      <c r="H8" s="16" t="s">
        <v>96</v>
      </c>
      <c r="I8" s="17"/>
      <c r="J8" s="17"/>
      <c r="K8" s="18">
        <f t="shared" si="0"/>
        <v>0</v>
      </c>
      <c r="L8" s="15"/>
    </row>
    <row r="9" spans="2:12" x14ac:dyDescent="0.25">
      <c r="B9" s="14" t="s">
        <v>11</v>
      </c>
      <c r="C9" s="15" t="s">
        <v>12</v>
      </c>
      <c r="D9" s="14" t="s">
        <v>62</v>
      </c>
      <c r="E9" s="14" t="s">
        <v>59</v>
      </c>
      <c r="F9" s="16">
        <v>5</v>
      </c>
      <c r="G9" s="16">
        <v>25</v>
      </c>
      <c r="H9" s="16" t="s">
        <v>96</v>
      </c>
      <c r="I9" s="17"/>
      <c r="J9" s="17"/>
      <c r="K9" s="18">
        <f t="shared" si="0"/>
        <v>0</v>
      </c>
      <c r="L9" s="15"/>
    </row>
    <row r="10" spans="2:12" x14ac:dyDescent="0.25">
      <c r="B10" s="14" t="s">
        <v>13</v>
      </c>
      <c r="C10" s="15" t="s">
        <v>14</v>
      </c>
      <c r="D10" s="14" t="s">
        <v>61</v>
      </c>
      <c r="E10" s="14" t="s">
        <v>69</v>
      </c>
      <c r="F10" s="16" t="s">
        <v>65</v>
      </c>
      <c r="G10" s="16">
        <v>25</v>
      </c>
      <c r="H10" s="16" t="s">
        <v>96</v>
      </c>
      <c r="I10" s="17"/>
      <c r="J10" s="17"/>
      <c r="K10" s="18">
        <f t="shared" si="0"/>
        <v>0</v>
      </c>
      <c r="L10" s="15"/>
    </row>
    <row r="11" spans="2:12" x14ac:dyDescent="0.25">
      <c r="B11" s="14" t="s">
        <v>15</v>
      </c>
      <c r="C11" s="15" t="s">
        <v>16</v>
      </c>
      <c r="D11" s="14" t="s">
        <v>61</v>
      </c>
      <c r="E11" s="14" t="s">
        <v>60</v>
      </c>
      <c r="F11" s="16">
        <v>5</v>
      </c>
      <c r="G11" s="16">
        <v>25</v>
      </c>
      <c r="H11" s="16" t="s">
        <v>96</v>
      </c>
      <c r="I11" s="17"/>
      <c r="J11" s="17"/>
      <c r="K11" s="18">
        <f t="shared" si="0"/>
        <v>0</v>
      </c>
      <c r="L11" s="15"/>
    </row>
    <row r="12" spans="2:12" x14ac:dyDescent="0.25">
      <c r="B12" s="14" t="s">
        <v>18</v>
      </c>
      <c r="C12" s="15" t="s">
        <v>19</v>
      </c>
      <c r="D12" s="14" t="s">
        <v>63</v>
      </c>
      <c r="E12" s="14" t="s">
        <v>60</v>
      </c>
      <c r="F12" s="16">
        <v>1</v>
      </c>
      <c r="G12" s="16">
        <v>25</v>
      </c>
      <c r="H12" s="16" t="s">
        <v>96</v>
      </c>
      <c r="I12" s="17"/>
      <c r="J12" s="17"/>
      <c r="K12" s="18">
        <f t="shared" si="0"/>
        <v>0</v>
      </c>
      <c r="L12" s="15"/>
    </row>
    <row r="13" spans="2:12" x14ac:dyDescent="0.25">
      <c r="B13" s="14" t="s">
        <v>20</v>
      </c>
      <c r="C13" s="15" t="s">
        <v>21</v>
      </c>
      <c r="D13" s="14" t="s">
        <v>63</v>
      </c>
      <c r="E13" s="14" t="s">
        <v>69</v>
      </c>
      <c r="F13" s="16" t="s">
        <v>66</v>
      </c>
      <c r="G13" s="16">
        <v>25</v>
      </c>
      <c r="H13" s="16" t="s">
        <v>96</v>
      </c>
      <c r="I13" s="17"/>
      <c r="J13" s="17"/>
      <c r="K13" s="18">
        <f t="shared" si="0"/>
        <v>0</v>
      </c>
      <c r="L13" s="15"/>
    </row>
    <row r="14" spans="2:12" x14ac:dyDescent="0.25">
      <c r="B14" s="14" t="s">
        <v>22</v>
      </c>
      <c r="C14" s="15" t="s">
        <v>23</v>
      </c>
      <c r="D14" s="14" t="s">
        <v>61</v>
      </c>
      <c r="E14" s="14" t="s">
        <v>60</v>
      </c>
      <c r="F14" s="16">
        <v>5</v>
      </c>
      <c r="G14" s="16">
        <v>25</v>
      </c>
      <c r="H14" s="16" t="s">
        <v>96</v>
      </c>
      <c r="I14" s="17"/>
      <c r="J14" s="17"/>
      <c r="K14" s="18">
        <f t="shared" si="0"/>
        <v>0</v>
      </c>
      <c r="L14" s="15"/>
    </row>
    <row r="15" spans="2:12" x14ac:dyDescent="0.25">
      <c r="B15" s="14" t="s">
        <v>24</v>
      </c>
      <c r="C15" s="15" t="s">
        <v>25</v>
      </c>
      <c r="D15" s="14" t="s">
        <v>63</v>
      </c>
      <c r="E15" s="14" t="s">
        <v>69</v>
      </c>
      <c r="F15" s="16" t="s">
        <v>64</v>
      </c>
      <c r="G15" s="16">
        <v>25</v>
      </c>
      <c r="H15" s="16" t="s">
        <v>96</v>
      </c>
      <c r="I15" s="17"/>
      <c r="J15" s="17"/>
      <c r="K15" s="18">
        <f t="shared" si="0"/>
        <v>0</v>
      </c>
      <c r="L15" s="15"/>
    </row>
    <row r="16" spans="2:12" x14ac:dyDescent="0.25">
      <c r="B16" s="14" t="s">
        <v>26</v>
      </c>
      <c r="C16" s="15" t="s">
        <v>27</v>
      </c>
      <c r="D16" s="14" t="s">
        <v>63</v>
      </c>
      <c r="E16" s="14" t="s">
        <v>69</v>
      </c>
      <c r="F16" s="16" t="s">
        <v>64</v>
      </c>
      <c r="G16" s="16">
        <v>25</v>
      </c>
      <c r="H16" s="16" t="s">
        <v>96</v>
      </c>
      <c r="I16" s="17"/>
      <c r="J16" s="17"/>
      <c r="K16" s="18">
        <f t="shared" si="0"/>
        <v>0</v>
      </c>
      <c r="L16" s="15"/>
    </row>
    <row r="17" spans="2:12" x14ac:dyDescent="0.25">
      <c r="B17" s="14" t="s">
        <v>29</v>
      </c>
      <c r="C17" s="15" t="s">
        <v>17</v>
      </c>
      <c r="D17" s="14" t="s">
        <v>62</v>
      </c>
      <c r="E17" s="14" t="s">
        <v>59</v>
      </c>
      <c r="F17" s="16">
        <v>3</v>
      </c>
      <c r="G17" s="16">
        <v>25</v>
      </c>
      <c r="H17" s="16" t="s">
        <v>96</v>
      </c>
      <c r="I17" s="17"/>
      <c r="J17" s="17"/>
      <c r="K17" s="18">
        <f t="shared" si="0"/>
        <v>0</v>
      </c>
      <c r="L17" s="15"/>
    </row>
    <row r="18" spans="2:12" x14ac:dyDescent="0.25">
      <c r="B18" s="14" t="s">
        <v>30</v>
      </c>
      <c r="C18" s="15" t="s">
        <v>31</v>
      </c>
      <c r="D18" s="14" t="s">
        <v>63</v>
      </c>
      <c r="E18" s="14" t="s">
        <v>85</v>
      </c>
      <c r="F18" s="16">
        <v>1</v>
      </c>
      <c r="G18" s="16">
        <v>25</v>
      </c>
      <c r="H18" s="16" t="s">
        <v>96</v>
      </c>
      <c r="I18" s="17"/>
      <c r="J18" s="17"/>
      <c r="K18" s="18">
        <f t="shared" si="0"/>
        <v>0</v>
      </c>
      <c r="L18" s="15"/>
    </row>
    <row r="19" spans="2:12" x14ac:dyDescent="0.25">
      <c r="B19" s="14" t="s">
        <v>32</v>
      </c>
      <c r="C19" s="15" t="s">
        <v>33</v>
      </c>
      <c r="D19" s="14" t="s">
        <v>63</v>
      </c>
      <c r="E19" s="14" t="s">
        <v>85</v>
      </c>
      <c r="F19" s="16">
        <v>1</v>
      </c>
      <c r="G19" s="16">
        <v>25</v>
      </c>
      <c r="H19" s="16" t="s">
        <v>96</v>
      </c>
      <c r="I19" s="17"/>
      <c r="J19" s="17"/>
      <c r="K19" s="18">
        <f t="shared" si="0"/>
        <v>0</v>
      </c>
      <c r="L19" s="15"/>
    </row>
    <row r="20" spans="2:12" x14ac:dyDescent="0.25">
      <c r="B20" s="14" t="s">
        <v>34</v>
      </c>
      <c r="C20" s="15" t="s">
        <v>35</v>
      </c>
      <c r="D20" s="14" t="s">
        <v>63</v>
      </c>
      <c r="E20" s="14" t="s">
        <v>85</v>
      </c>
      <c r="F20" s="16">
        <v>1</v>
      </c>
      <c r="G20" s="16">
        <v>25</v>
      </c>
      <c r="H20" s="16" t="s">
        <v>96</v>
      </c>
      <c r="I20" s="17"/>
      <c r="J20" s="17"/>
      <c r="K20" s="18">
        <f t="shared" si="0"/>
        <v>0</v>
      </c>
      <c r="L20" s="15"/>
    </row>
    <row r="21" spans="2:12" x14ac:dyDescent="0.25">
      <c r="B21" s="14" t="s">
        <v>36</v>
      </c>
      <c r="C21" s="15" t="s">
        <v>37</v>
      </c>
      <c r="D21" s="14" t="s">
        <v>63</v>
      </c>
      <c r="E21" s="14" t="s">
        <v>85</v>
      </c>
      <c r="F21" s="16">
        <v>1</v>
      </c>
      <c r="G21" s="16">
        <v>25</v>
      </c>
      <c r="H21" s="16" t="s">
        <v>96</v>
      </c>
      <c r="I21" s="17"/>
      <c r="J21" s="17"/>
      <c r="K21" s="18">
        <f t="shared" si="0"/>
        <v>0</v>
      </c>
      <c r="L21" s="15"/>
    </row>
    <row r="22" spans="2:12" x14ac:dyDescent="0.25">
      <c r="B22" s="14" t="s">
        <v>38</v>
      </c>
      <c r="C22" s="15" t="s">
        <v>39</v>
      </c>
      <c r="D22" s="14" t="s">
        <v>61</v>
      </c>
      <c r="E22" s="14" t="s">
        <v>82</v>
      </c>
      <c r="F22" s="16">
        <v>0</v>
      </c>
      <c r="G22" s="16">
        <v>25</v>
      </c>
      <c r="H22" s="16" t="s">
        <v>96</v>
      </c>
      <c r="I22" s="17"/>
      <c r="J22" s="17"/>
      <c r="K22" s="18">
        <f t="shared" si="0"/>
        <v>0</v>
      </c>
      <c r="L22" s="15"/>
    </row>
    <row r="23" spans="2:12" x14ac:dyDescent="0.25">
      <c r="B23" s="14" t="s">
        <v>40</v>
      </c>
      <c r="C23" s="15" t="s">
        <v>41</v>
      </c>
      <c r="D23" s="14" t="s">
        <v>61</v>
      </c>
      <c r="E23" s="14" t="s">
        <v>82</v>
      </c>
      <c r="F23" s="16">
        <v>0</v>
      </c>
      <c r="G23" s="16">
        <v>25</v>
      </c>
      <c r="H23" s="16" t="s">
        <v>96</v>
      </c>
      <c r="I23" s="17"/>
      <c r="J23" s="17"/>
      <c r="K23" s="18">
        <f t="shared" si="0"/>
        <v>0</v>
      </c>
      <c r="L23" s="15"/>
    </row>
    <row r="24" spans="2:12" x14ac:dyDescent="0.25">
      <c r="B24" s="14" t="s">
        <v>42</v>
      </c>
      <c r="C24" s="15" t="s">
        <v>43</v>
      </c>
      <c r="D24" s="14" t="s">
        <v>61</v>
      </c>
      <c r="E24" s="14" t="s">
        <v>82</v>
      </c>
      <c r="F24" s="16">
        <v>0</v>
      </c>
      <c r="G24" s="16">
        <v>25</v>
      </c>
      <c r="H24" s="16" t="s">
        <v>96</v>
      </c>
      <c r="I24" s="17"/>
      <c r="J24" s="17"/>
      <c r="K24" s="18">
        <f t="shared" si="0"/>
        <v>0</v>
      </c>
      <c r="L24" s="15"/>
    </row>
    <row r="25" spans="2:12" x14ac:dyDescent="0.25">
      <c r="B25" s="14" t="s">
        <v>44</v>
      </c>
      <c r="C25" s="15" t="s">
        <v>45</v>
      </c>
      <c r="D25" s="14" t="s">
        <v>63</v>
      </c>
      <c r="E25" s="14" t="s">
        <v>60</v>
      </c>
      <c r="F25" s="16">
        <v>0</v>
      </c>
      <c r="G25" s="16">
        <v>25</v>
      </c>
      <c r="H25" s="16" t="s">
        <v>96</v>
      </c>
      <c r="I25" s="17"/>
      <c r="J25" s="17"/>
      <c r="K25" s="18">
        <f t="shared" si="0"/>
        <v>0</v>
      </c>
      <c r="L25" s="15"/>
    </row>
    <row r="26" spans="2:12" x14ac:dyDescent="0.25">
      <c r="B26" s="14" t="s">
        <v>46</v>
      </c>
      <c r="C26" s="15" t="s">
        <v>28</v>
      </c>
      <c r="D26" s="14" t="s">
        <v>63</v>
      </c>
      <c r="E26" s="14" t="s">
        <v>67</v>
      </c>
      <c r="F26" s="16"/>
      <c r="G26" s="16">
        <v>25</v>
      </c>
      <c r="H26" s="16" t="s">
        <v>96</v>
      </c>
      <c r="I26" s="17"/>
      <c r="J26" s="17"/>
      <c r="K26" s="18">
        <f t="shared" si="0"/>
        <v>0</v>
      </c>
      <c r="L26" s="15"/>
    </row>
    <row r="27" spans="2:12" x14ac:dyDescent="0.25">
      <c r="B27" s="14" t="s">
        <v>47</v>
      </c>
      <c r="C27" s="15" t="s">
        <v>48</v>
      </c>
      <c r="D27" s="14" t="s">
        <v>62</v>
      </c>
      <c r="E27" s="14" t="s">
        <v>59</v>
      </c>
      <c r="F27" s="16">
        <v>4</v>
      </c>
      <c r="G27" s="16">
        <v>25</v>
      </c>
      <c r="H27" s="16" t="s">
        <v>96</v>
      </c>
      <c r="I27" s="17"/>
      <c r="J27" s="17"/>
      <c r="K27" s="18">
        <f t="shared" si="0"/>
        <v>0</v>
      </c>
      <c r="L27" s="15"/>
    </row>
    <row r="28" spans="2:12" ht="15.75" x14ac:dyDescent="0.25">
      <c r="B28" s="19"/>
      <c r="C28" s="19"/>
      <c r="D28" s="20"/>
      <c r="E28" s="20"/>
      <c r="F28" s="21"/>
      <c r="G28" s="21"/>
      <c r="H28" s="21"/>
      <c r="I28" s="22"/>
      <c r="J28" s="22"/>
      <c r="K28" s="22"/>
      <c r="L28" s="19"/>
    </row>
    <row r="29" spans="2:12" ht="15.75" x14ac:dyDescent="0.25">
      <c r="B29" s="56" t="s">
        <v>2</v>
      </c>
      <c r="C29" s="57"/>
      <c r="D29" s="57"/>
      <c r="E29" s="57"/>
      <c r="F29" s="57"/>
      <c r="G29" s="57"/>
      <c r="H29" s="57"/>
      <c r="I29" s="57"/>
      <c r="J29" s="57"/>
      <c r="K29" s="57"/>
      <c r="L29" s="58"/>
    </row>
    <row r="30" spans="2:12" ht="27" x14ac:dyDescent="0.25">
      <c r="B30" s="11" t="s">
        <v>3</v>
      </c>
      <c r="C30" s="11" t="s">
        <v>4</v>
      </c>
      <c r="D30" s="12" t="s">
        <v>50</v>
      </c>
      <c r="E30" s="12" t="s">
        <v>51</v>
      </c>
      <c r="F30" s="13" t="s">
        <v>52</v>
      </c>
      <c r="G30" s="13" t="s">
        <v>91</v>
      </c>
      <c r="H30" s="13" t="s">
        <v>95</v>
      </c>
      <c r="I30" s="13" t="s">
        <v>73</v>
      </c>
      <c r="J30" s="13" t="s">
        <v>74</v>
      </c>
      <c r="K30" s="13" t="s">
        <v>94</v>
      </c>
      <c r="L30" s="11" t="s">
        <v>49</v>
      </c>
    </row>
    <row r="31" spans="2:12" x14ac:dyDescent="0.25">
      <c r="B31" s="14" t="s">
        <v>5</v>
      </c>
      <c r="C31" s="15" t="s">
        <v>6</v>
      </c>
      <c r="D31" s="14" t="s">
        <v>62</v>
      </c>
      <c r="E31" s="14" t="s">
        <v>59</v>
      </c>
      <c r="F31" s="16">
        <v>8</v>
      </c>
      <c r="G31" s="16">
        <v>25</v>
      </c>
      <c r="H31" s="16" t="s">
        <v>96</v>
      </c>
      <c r="I31" s="23"/>
      <c r="J31" s="23"/>
      <c r="K31" s="18">
        <f t="shared" ref="K31:K38" si="1">J31*G31</f>
        <v>0</v>
      </c>
      <c r="L31" s="15"/>
    </row>
    <row r="32" spans="2:12" x14ac:dyDescent="0.25">
      <c r="B32" s="14" t="s">
        <v>7</v>
      </c>
      <c r="C32" s="15" t="s">
        <v>54</v>
      </c>
      <c r="D32" s="14" t="s">
        <v>61</v>
      </c>
      <c r="E32" s="14" t="s">
        <v>60</v>
      </c>
      <c r="F32" s="16">
        <v>2</v>
      </c>
      <c r="G32" s="16">
        <v>25</v>
      </c>
      <c r="H32" s="16" t="s">
        <v>96</v>
      </c>
      <c r="I32" s="23"/>
      <c r="J32" s="23"/>
      <c r="K32" s="18">
        <f t="shared" si="1"/>
        <v>0</v>
      </c>
      <c r="L32" s="15"/>
    </row>
    <row r="33" spans="2:12" x14ac:dyDescent="0.25">
      <c r="B33" s="14" t="s">
        <v>9</v>
      </c>
      <c r="C33" s="15" t="s">
        <v>83</v>
      </c>
      <c r="D33" s="14" t="s">
        <v>62</v>
      </c>
      <c r="E33" s="14" t="s">
        <v>59</v>
      </c>
      <c r="F33" s="16">
        <v>1</v>
      </c>
      <c r="G33" s="16">
        <v>25</v>
      </c>
      <c r="H33" s="16" t="s">
        <v>96</v>
      </c>
      <c r="I33" s="23"/>
      <c r="J33" s="23"/>
      <c r="K33" s="18">
        <f t="shared" si="1"/>
        <v>0</v>
      </c>
      <c r="L33" s="15"/>
    </row>
    <row r="34" spans="2:12" x14ac:dyDescent="0.25">
      <c r="B34" s="14" t="s">
        <v>11</v>
      </c>
      <c r="C34" s="15" t="s">
        <v>55</v>
      </c>
      <c r="D34" s="14" t="s">
        <v>62</v>
      </c>
      <c r="E34" s="14" t="s">
        <v>59</v>
      </c>
      <c r="F34" s="16">
        <v>1</v>
      </c>
      <c r="G34" s="16">
        <v>25</v>
      </c>
      <c r="H34" s="16" t="s">
        <v>96</v>
      </c>
      <c r="I34" s="23"/>
      <c r="J34" s="23"/>
      <c r="K34" s="18">
        <f t="shared" si="1"/>
        <v>0</v>
      </c>
      <c r="L34" s="15"/>
    </row>
    <row r="35" spans="2:12" x14ac:dyDescent="0.25">
      <c r="B35" s="14" t="s">
        <v>13</v>
      </c>
      <c r="C35" s="15" t="s">
        <v>56</v>
      </c>
      <c r="D35" s="14" t="s">
        <v>63</v>
      </c>
      <c r="E35" s="14" t="s">
        <v>84</v>
      </c>
      <c r="F35" s="16">
        <v>1</v>
      </c>
      <c r="G35" s="16">
        <v>25</v>
      </c>
      <c r="H35" s="16" t="s">
        <v>96</v>
      </c>
      <c r="I35" s="23"/>
      <c r="J35" s="23"/>
      <c r="K35" s="18">
        <f t="shared" si="1"/>
        <v>0</v>
      </c>
      <c r="L35" s="15"/>
    </row>
    <row r="36" spans="2:12" x14ac:dyDescent="0.25">
      <c r="B36" s="14" t="s">
        <v>15</v>
      </c>
      <c r="C36" s="15" t="s">
        <v>57</v>
      </c>
      <c r="D36" s="14" t="s">
        <v>61</v>
      </c>
      <c r="E36" s="14" t="s">
        <v>68</v>
      </c>
      <c r="F36" s="16">
        <v>1</v>
      </c>
      <c r="G36" s="16">
        <v>25</v>
      </c>
      <c r="H36" s="16" t="s">
        <v>96</v>
      </c>
      <c r="I36" s="23"/>
      <c r="J36" s="23"/>
      <c r="K36" s="18">
        <f t="shared" si="1"/>
        <v>0</v>
      </c>
      <c r="L36" s="15"/>
    </row>
    <row r="37" spans="2:12" x14ac:dyDescent="0.25">
      <c r="B37" s="14" t="s">
        <v>18</v>
      </c>
      <c r="C37" s="15" t="s">
        <v>28</v>
      </c>
      <c r="D37" s="14" t="s">
        <v>63</v>
      </c>
      <c r="E37" s="14" t="s">
        <v>85</v>
      </c>
      <c r="F37" s="16">
        <v>1</v>
      </c>
      <c r="G37" s="16">
        <v>25</v>
      </c>
      <c r="H37" s="16" t="s">
        <v>96</v>
      </c>
      <c r="I37" s="23"/>
      <c r="J37" s="23"/>
      <c r="K37" s="18">
        <f t="shared" si="1"/>
        <v>0</v>
      </c>
      <c r="L37" s="15"/>
    </row>
    <row r="38" spans="2:12" x14ac:dyDescent="0.25">
      <c r="B38" s="14" t="s">
        <v>20</v>
      </c>
      <c r="C38" s="15" t="s">
        <v>58</v>
      </c>
      <c r="D38" s="14" t="s">
        <v>61</v>
      </c>
      <c r="E38" s="14" t="s">
        <v>60</v>
      </c>
      <c r="F38" s="16">
        <v>1</v>
      </c>
      <c r="G38" s="16">
        <v>25</v>
      </c>
      <c r="H38" s="16" t="s">
        <v>96</v>
      </c>
      <c r="I38" s="23"/>
      <c r="J38" s="23"/>
      <c r="K38" s="18">
        <f t="shared" si="1"/>
        <v>0</v>
      </c>
      <c r="L38" s="15"/>
    </row>
    <row r="39" spans="2:12" ht="15.75" x14ac:dyDescent="0.25">
      <c r="B39" s="24"/>
      <c r="C39" s="25"/>
      <c r="D39" s="24"/>
      <c r="E39" s="24"/>
      <c r="F39" s="26"/>
      <c r="G39" s="26"/>
      <c r="H39" s="26"/>
      <c r="I39" s="27"/>
      <c r="J39" s="27"/>
      <c r="K39" s="27"/>
      <c r="L39" s="25"/>
    </row>
    <row r="40" spans="2:12" x14ac:dyDescent="0.25">
      <c r="B40" s="59" t="s">
        <v>81</v>
      </c>
      <c r="C40" s="59"/>
      <c r="D40" s="59"/>
      <c r="E40" s="59"/>
      <c r="F40" s="59"/>
      <c r="G40" s="59"/>
      <c r="H40" s="59"/>
      <c r="I40" s="59"/>
      <c r="J40" s="59"/>
      <c r="K40" s="59"/>
      <c r="L40" s="59"/>
    </row>
    <row r="41" spans="2:12" ht="15.75" x14ac:dyDescent="0.25">
      <c r="B41" s="24"/>
      <c r="C41" s="25"/>
      <c r="D41" s="24"/>
      <c r="E41" s="24"/>
      <c r="F41" s="26"/>
      <c r="G41" s="26"/>
      <c r="H41" s="26"/>
      <c r="I41" s="27"/>
      <c r="J41" s="27"/>
      <c r="K41" s="27"/>
      <c r="L41" s="25"/>
    </row>
    <row r="42" spans="2:12" ht="15.75" x14ac:dyDescent="0.25">
      <c r="B42" s="56" t="s">
        <v>70</v>
      </c>
      <c r="C42" s="57"/>
      <c r="D42" s="57"/>
      <c r="E42" s="57"/>
      <c r="F42" s="57"/>
      <c r="G42" s="57"/>
      <c r="H42" s="57"/>
      <c r="I42" s="57"/>
      <c r="J42" s="57"/>
      <c r="K42" s="57"/>
      <c r="L42" s="58"/>
    </row>
    <row r="43" spans="2:12" ht="27" x14ac:dyDescent="0.25">
      <c r="B43" s="28" t="s">
        <v>3</v>
      </c>
      <c r="C43" s="29" t="s">
        <v>4</v>
      </c>
      <c r="D43" s="30"/>
      <c r="E43" s="30"/>
      <c r="F43" s="31"/>
      <c r="G43" s="13" t="s">
        <v>91</v>
      </c>
      <c r="H43" s="13" t="s">
        <v>95</v>
      </c>
      <c r="I43" s="13" t="s">
        <v>75</v>
      </c>
      <c r="J43" s="13" t="s">
        <v>76</v>
      </c>
      <c r="K43" s="13" t="s">
        <v>94</v>
      </c>
      <c r="L43" s="28" t="s">
        <v>49</v>
      </c>
    </row>
    <row r="44" spans="2:12" x14ac:dyDescent="0.25">
      <c r="B44" s="14" t="s">
        <v>5</v>
      </c>
      <c r="C44" s="32" t="s">
        <v>80</v>
      </c>
      <c r="D44" s="33"/>
      <c r="E44" s="33"/>
      <c r="F44" s="34"/>
      <c r="G44" s="34">
        <v>20</v>
      </c>
      <c r="H44" s="35" t="s">
        <v>79</v>
      </c>
      <c r="I44" s="36"/>
      <c r="J44" s="36"/>
      <c r="K44" s="18">
        <f t="shared" ref="K44:K49" si="2">J44*G44</f>
        <v>0</v>
      </c>
      <c r="L44" s="37"/>
    </row>
    <row r="45" spans="2:12" ht="15.75" customHeight="1" x14ac:dyDescent="0.25">
      <c r="B45" s="14" t="s">
        <v>7</v>
      </c>
      <c r="C45" s="38" t="s">
        <v>71</v>
      </c>
      <c r="D45" s="39"/>
      <c r="E45" s="39"/>
      <c r="F45" s="40"/>
      <c r="G45" s="40">
        <v>100</v>
      </c>
      <c r="H45" s="40" t="s">
        <v>77</v>
      </c>
      <c r="I45" s="36"/>
      <c r="J45" s="36"/>
      <c r="K45" s="18">
        <f t="shared" si="2"/>
        <v>0</v>
      </c>
      <c r="L45" s="15"/>
    </row>
    <row r="46" spans="2:12" ht="15.75" customHeight="1" x14ac:dyDescent="0.25">
      <c r="B46" s="14" t="s">
        <v>9</v>
      </c>
      <c r="C46" s="38" t="s">
        <v>72</v>
      </c>
      <c r="D46" s="39"/>
      <c r="E46" s="39"/>
      <c r="F46" s="40"/>
      <c r="G46" s="40">
        <v>24</v>
      </c>
      <c r="H46" s="40" t="s">
        <v>78</v>
      </c>
      <c r="I46" s="36"/>
      <c r="J46" s="36"/>
      <c r="K46" s="18">
        <f t="shared" si="2"/>
        <v>0</v>
      </c>
      <c r="L46" s="15"/>
    </row>
    <row r="47" spans="2:12" ht="15.75" customHeight="1" x14ac:dyDescent="0.25">
      <c r="B47" s="14" t="s">
        <v>11</v>
      </c>
      <c r="C47" s="38" t="s">
        <v>86</v>
      </c>
      <c r="D47" s="39"/>
      <c r="E47" s="39"/>
      <c r="F47" s="40"/>
      <c r="G47" s="40">
        <v>3</v>
      </c>
      <c r="H47" s="40" t="s">
        <v>78</v>
      </c>
      <c r="I47" s="36"/>
      <c r="J47" s="36"/>
      <c r="K47" s="18">
        <f t="shared" si="2"/>
        <v>0</v>
      </c>
      <c r="L47" s="15"/>
    </row>
    <row r="48" spans="2:12" ht="15.75" customHeight="1" x14ac:dyDescent="0.25">
      <c r="B48" s="14" t="s">
        <v>13</v>
      </c>
      <c r="C48" s="38" t="s">
        <v>87</v>
      </c>
      <c r="D48" s="39"/>
      <c r="E48" s="39"/>
      <c r="F48" s="40"/>
      <c r="G48" s="40">
        <v>50</v>
      </c>
      <c r="H48" s="40" t="s">
        <v>89</v>
      </c>
      <c r="I48" s="36"/>
      <c r="J48" s="36"/>
      <c r="K48" s="18">
        <f t="shared" si="2"/>
        <v>0</v>
      </c>
      <c r="L48" s="15"/>
    </row>
    <row r="49" spans="2:12" ht="15.75" customHeight="1" x14ac:dyDescent="0.25">
      <c r="B49" s="14" t="s">
        <v>15</v>
      </c>
      <c r="C49" s="38" t="s">
        <v>88</v>
      </c>
      <c r="D49" s="39"/>
      <c r="E49" s="39"/>
      <c r="F49" s="40"/>
      <c r="G49" s="40">
        <v>6</v>
      </c>
      <c r="H49" s="40" t="s">
        <v>90</v>
      </c>
      <c r="I49" s="36"/>
      <c r="J49" s="36"/>
      <c r="K49" s="18">
        <f t="shared" si="2"/>
        <v>0</v>
      </c>
      <c r="L49" s="15"/>
    </row>
    <row r="50" spans="2:12" ht="15.75" thickBot="1" x14ac:dyDescent="0.3">
      <c r="B50" s="8"/>
      <c r="C50" s="8"/>
      <c r="D50" s="41"/>
      <c r="E50" s="41"/>
      <c r="F50" s="42"/>
      <c r="G50" s="42"/>
      <c r="H50" s="42"/>
      <c r="I50" s="43"/>
      <c r="J50" s="43"/>
      <c r="K50" s="44"/>
      <c r="L50" s="8"/>
    </row>
    <row r="51" spans="2:12" s="19" customFormat="1" ht="16.5" thickBot="1" x14ac:dyDescent="0.3">
      <c r="B51" s="49"/>
      <c r="C51" s="49"/>
      <c r="D51" s="50"/>
      <c r="E51" s="50"/>
      <c r="F51" s="51"/>
      <c r="G51" s="51"/>
      <c r="H51" s="51"/>
      <c r="I51" s="52"/>
      <c r="J51" s="53" t="s">
        <v>99</v>
      </c>
      <c r="K51" s="54">
        <f>SUM(K44:K50,K31:K38,K6:K27)</f>
        <v>0</v>
      </c>
      <c r="L51" s="48"/>
    </row>
  </sheetData>
  <mergeCells count="4">
    <mergeCell ref="B42:L42"/>
    <mergeCell ref="B40:L40"/>
    <mergeCell ref="B4:L4"/>
    <mergeCell ref="B29:L29"/>
  </mergeCells>
  <pageMargins left="0.25" right="0.25" top="0.75" bottom="0.75" header="0.3" footer="0.3"/>
  <pageSetup paperSize="8" scale="91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Štefan Ducár</dc:creator>
  <cp:lastModifiedBy>Milan Mihaľko</cp:lastModifiedBy>
  <cp:lastPrinted>2023-07-25T05:23:28Z</cp:lastPrinted>
  <dcterms:created xsi:type="dcterms:W3CDTF">2023-05-19T11:38:12Z</dcterms:created>
  <dcterms:modified xsi:type="dcterms:W3CDTF">2023-07-25T06:33:01Z</dcterms:modified>
</cp:coreProperties>
</file>