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kancelárske potreby\"/>
    </mc:Choice>
  </mc:AlternateContent>
  <bookViews>
    <workbookView xWindow="0" yWindow="0" windowWidth="28800" windowHeight="12435" tabRatio="620"/>
  </bookViews>
  <sheets>
    <sheet name="kanc.potreb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7" i="1" l="1"/>
  <c r="H117" i="1" s="1"/>
  <c r="F117" i="1"/>
  <c r="G116" i="1"/>
  <c r="H116" i="1" s="1"/>
  <c r="F116" i="1"/>
  <c r="G115" i="1"/>
  <c r="H115" i="1" s="1"/>
  <c r="F115" i="1"/>
  <c r="F23" i="1" l="1"/>
  <c r="G23" i="1"/>
  <c r="H23" i="1" s="1"/>
  <c r="F24" i="1"/>
  <c r="G24" i="1"/>
  <c r="H24" i="1" s="1"/>
  <c r="F21" i="1"/>
  <c r="G21" i="1"/>
  <c r="H21" i="1" s="1"/>
  <c r="F39" i="1"/>
  <c r="G39" i="1"/>
  <c r="H39" i="1" s="1"/>
  <c r="F5" i="1"/>
  <c r="G5" i="1"/>
  <c r="H5" i="1" s="1"/>
  <c r="F109" i="1" l="1"/>
  <c r="G109" i="1"/>
  <c r="H109" i="1" s="1"/>
  <c r="F110" i="1"/>
  <c r="G110" i="1"/>
  <c r="H110" i="1" s="1"/>
  <c r="F111" i="1"/>
  <c r="G111" i="1"/>
  <c r="H111" i="1"/>
  <c r="F112" i="1"/>
  <c r="G112" i="1"/>
  <c r="H112" i="1" s="1"/>
  <c r="G8" i="1"/>
  <c r="H8" i="1" s="1"/>
  <c r="G9" i="1"/>
  <c r="H9" i="1" s="1"/>
  <c r="G11" i="1"/>
  <c r="H11" i="1" s="1"/>
  <c r="G12" i="1"/>
  <c r="H12" i="1" s="1"/>
  <c r="G13" i="1"/>
  <c r="H13" i="1" s="1"/>
  <c r="G17" i="1"/>
  <c r="H17" i="1" s="1"/>
  <c r="G18" i="1"/>
  <c r="H18" i="1" s="1"/>
  <c r="G19" i="1"/>
  <c r="H19" i="1" s="1"/>
  <c r="G22" i="1"/>
  <c r="H22" i="1" s="1"/>
  <c r="G25" i="1"/>
  <c r="H25" i="1"/>
  <c r="G26" i="1"/>
  <c r="H26" i="1" s="1"/>
  <c r="G27" i="1"/>
  <c r="H27" i="1" s="1"/>
  <c r="G28" i="1"/>
  <c r="H28" i="1" s="1"/>
  <c r="G31" i="1"/>
  <c r="H31" i="1" s="1"/>
  <c r="G32" i="1"/>
  <c r="H32" i="1"/>
  <c r="G41" i="1"/>
  <c r="H41" i="1" s="1"/>
  <c r="G50" i="1"/>
  <c r="H50" i="1"/>
  <c r="G58" i="1"/>
  <c r="H58" i="1" s="1"/>
  <c r="G59" i="1"/>
  <c r="H59" i="1" s="1"/>
  <c r="G60" i="1"/>
  <c r="H60" i="1" s="1"/>
  <c r="G61" i="1"/>
  <c r="H61" i="1"/>
  <c r="G62" i="1"/>
  <c r="H62" i="1" s="1"/>
  <c r="G64" i="1"/>
  <c r="H64" i="1" s="1"/>
  <c r="G66" i="1"/>
  <c r="H66" i="1" s="1"/>
  <c r="G67" i="1"/>
  <c r="H67" i="1" s="1"/>
  <c r="G74" i="1"/>
  <c r="H74" i="1" s="1"/>
  <c r="G114" i="1"/>
  <c r="H114" i="1" s="1"/>
  <c r="G107" i="1"/>
  <c r="H107" i="1" s="1"/>
  <c r="G108" i="1"/>
  <c r="H108" i="1"/>
  <c r="G113" i="1"/>
  <c r="G118" i="1" s="1"/>
  <c r="G3" i="1"/>
  <c r="H3" i="1" s="1"/>
  <c r="G4" i="1"/>
  <c r="H4" i="1" s="1"/>
  <c r="G6" i="1"/>
  <c r="H6" i="1"/>
  <c r="G7" i="1"/>
  <c r="H7" i="1" s="1"/>
  <c r="G10" i="1"/>
  <c r="H10" i="1"/>
  <c r="G14" i="1"/>
  <c r="H14" i="1" s="1"/>
  <c r="G15" i="1"/>
  <c r="H15" i="1" s="1"/>
  <c r="G16" i="1"/>
  <c r="H16" i="1" s="1"/>
  <c r="G20" i="1"/>
  <c r="H20" i="1"/>
  <c r="G29" i="1"/>
  <c r="H29" i="1" s="1"/>
  <c r="G30" i="1"/>
  <c r="H30" i="1" s="1"/>
  <c r="G33" i="1"/>
  <c r="H33" i="1" s="1"/>
  <c r="G34" i="1"/>
  <c r="H34" i="1" s="1"/>
  <c r="G35" i="1"/>
  <c r="H35" i="1" s="1"/>
  <c r="G36" i="1"/>
  <c r="H36" i="1" s="1"/>
  <c r="G37" i="1"/>
  <c r="H37" i="1"/>
  <c r="G38" i="1"/>
  <c r="H38" i="1"/>
  <c r="G40" i="1"/>
  <c r="H40" i="1" s="1"/>
  <c r="G42" i="1"/>
  <c r="H42" i="1" s="1"/>
  <c r="G43" i="1"/>
  <c r="H43" i="1" s="1"/>
  <c r="G44" i="1"/>
  <c r="H44" i="1"/>
  <c r="G45" i="1"/>
  <c r="H45" i="1" s="1"/>
  <c r="G46" i="1"/>
  <c r="H46" i="1" s="1"/>
  <c r="G47" i="1"/>
  <c r="H47" i="1" s="1"/>
  <c r="G48" i="1"/>
  <c r="H48" i="1" s="1"/>
  <c r="G49" i="1"/>
  <c r="H49" i="1" s="1"/>
  <c r="G51" i="1"/>
  <c r="H51" i="1" s="1"/>
  <c r="G52" i="1"/>
  <c r="H52" i="1"/>
  <c r="G53" i="1"/>
  <c r="H53" i="1" s="1"/>
  <c r="G54" i="1"/>
  <c r="H54" i="1" s="1"/>
  <c r="G55" i="1"/>
  <c r="H55" i="1"/>
  <c r="G56" i="1"/>
  <c r="H56" i="1" s="1"/>
  <c r="G57" i="1"/>
  <c r="H57" i="1" s="1"/>
  <c r="G63" i="1"/>
  <c r="H63" i="1" s="1"/>
  <c r="G65" i="1"/>
  <c r="H65" i="1"/>
  <c r="G68" i="1"/>
  <c r="H68" i="1" s="1"/>
  <c r="G69" i="1"/>
  <c r="H69" i="1"/>
  <c r="G70" i="1"/>
  <c r="H70" i="1" s="1"/>
  <c r="G71" i="1"/>
  <c r="H71" i="1" s="1"/>
  <c r="G72" i="1"/>
  <c r="H72" i="1" s="1"/>
  <c r="G73" i="1"/>
  <c r="H73" i="1"/>
  <c r="G75" i="1"/>
  <c r="H75" i="1" s="1"/>
  <c r="G76" i="1"/>
  <c r="H76" i="1" s="1"/>
  <c r="G77" i="1"/>
  <c r="H77" i="1"/>
  <c r="G78" i="1"/>
  <c r="H78" i="1" s="1"/>
  <c r="G79" i="1"/>
  <c r="H79" i="1" s="1"/>
  <c r="G80" i="1"/>
  <c r="H80" i="1" s="1"/>
  <c r="G81" i="1"/>
  <c r="H81" i="1" s="1"/>
  <c r="G82" i="1"/>
  <c r="H82" i="1"/>
  <c r="G83" i="1"/>
  <c r="H83" i="1" s="1"/>
  <c r="G84" i="1"/>
  <c r="H84" i="1"/>
  <c r="G85" i="1"/>
  <c r="H85" i="1"/>
  <c r="G86" i="1"/>
  <c r="H86" i="1" s="1"/>
  <c r="G87" i="1"/>
  <c r="H87" i="1" s="1"/>
  <c r="G88" i="1"/>
  <c r="H88" i="1"/>
  <c r="G89" i="1"/>
  <c r="H89" i="1" s="1"/>
  <c r="G90" i="1"/>
  <c r="H90" i="1" s="1"/>
  <c r="G91" i="1"/>
  <c r="H91" i="1" s="1"/>
  <c r="G92" i="1"/>
  <c r="H92" i="1" s="1"/>
  <c r="G93" i="1"/>
  <c r="H93" i="1"/>
  <c r="G94" i="1"/>
  <c r="H94" i="1" s="1"/>
  <c r="G95" i="1"/>
  <c r="H95" i="1" s="1"/>
  <c r="G96" i="1"/>
  <c r="H96" i="1" s="1"/>
  <c r="G97" i="1"/>
  <c r="H97" i="1" s="1"/>
  <c r="G98" i="1"/>
  <c r="H98" i="1" s="1"/>
  <c r="G99" i="1"/>
  <c r="H99" i="1" s="1"/>
  <c r="G100" i="1"/>
  <c r="H100" i="1"/>
  <c r="G101" i="1"/>
  <c r="H101" i="1" s="1"/>
  <c r="G102" i="1"/>
  <c r="H102" i="1"/>
  <c r="G103" i="1"/>
  <c r="H103" i="1" s="1"/>
  <c r="G104" i="1"/>
  <c r="H104" i="1" s="1"/>
  <c r="G105" i="1"/>
  <c r="H105" i="1" s="1"/>
  <c r="G106" i="1"/>
  <c r="H106" i="1"/>
  <c r="F114" i="1"/>
  <c r="F73" i="1"/>
  <c r="F49" i="1"/>
  <c r="F48" i="1"/>
  <c r="F34" i="1"/>
  <c r="F4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2" i="1"/>
  <c r="F25" i="1"/>
  <c r="F26" i="1"/>
  <c r="F27" i="1"/>
  <c r="F28" i="1"/>
  <c r="F29" i="1"/>
  <c r="F30" i="1"/>
  <c r="F31" i="1"/>
  <c r="F32" i="1"/>
  <c r="F33" i="1"/>
  <c r="F35" i="1"/>
  <c r="F36" i="1"/>
  <c r="F37" i="1"/>
  <c r="F38" i="1"/>
  <c r="F40" i="1"/>
  <c r="F41" i="1"/>
  <c r="F42" i="1"/>
  <c r="F43" i="1"/>
  <c r="F44" i="1"/>
  <c r="F45" i="1"/>
  <c r="F46" i="1"/>
  <c r="F47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13" i="1"/>
  <c r="F3" i="1"/>
  <c r="H113" i="1" l="1"/>
  <c r="H118" i="1"/>
</calcChain>
</file>

<file path=xl/sharedStrings.xml><?xml version="1.0" encoding="utf-8"?>
<sst xmlns="http://schemas.openxmlformats.org/spreadsheetml/2006/main" count="242" uniqueCount="130">
  <si>
    <t>Kancelársky papier A4/80g/500ks,</t>
  </si>
  <si>
    <t>kancelársky papier A3 80g/500ks,</t>
  </si>
  <si>
    <t xml:space="preserve">kancelársky papier A4 160g/250ks, </t>
  </si>
  <si>
    <t>Kancelársky papier A4/80g/100ks mix intenzívne farby,</t>
  </si>
  <si>
    <t>výkres školský A3 180g/200ks</t>
  </si>
  <si>
    <t>výkres školský A4 180g/200ks,</t>
  </si>
  <si>
    <t>papier školský farebný A4/20ks,</t>
  </si>
  <si>
    <t>Kalendár pracovný</t>
  </si>
  <si>
    <t xml:space="preserve">Pero gulickové tenký hrot </t>
  </si>
  <si>
    <t>Pero guličkové  jednorázové, rôzne farby</t>
  </si>
  <si>
    <t>Pero gelové rozne farby</t>
  </si>
  <si>
    <t>Zvýrazňovač sada 4ks</t>
  </si>
  <si>
    <t>Kalendár nástenný,</t>
  </si>
  <si>
    <t>Fixa  hrubá čiara rôzne farby</t>
  </si>
  <si>
    <t>Lepiaca páska priesvitná, 18x20m</t>
  </si>
  <si>
    <t>Lepiaca páska 24x30m priehľadná</t>
  </si>
  <si>
    <t>lepiaca páska papierová30x25m</t>
  </si>
  <si>
    <t>lepiaca páska priehľadná 48x66m,</t>
  </si>
  <si>
    <t>lepiaca páska 18x30m priehľadná</t>
  </si>
  <si>
    <t>lepiaca tyčinka 10g</t>
  </si>
  <si>
    <t>Lepidlo disperzne 75g</t>
  </si>
  <si>
    <t>lepidlo disperzné min. 120g,</t>
  </si>
  <si>
    <t>Pečiatková farba modrá</t>
  </si>
  <si>
    <t>pečiatková farba červená</t>
  </si>
  <si>
    <t>Obálky samolepiace C6/1000ks</t>
  </si>
  <si>
    <t>obálka podlhovastá DL/1000ks,</t>
  </si>
  <si>
    <t xml:space="preserve">obálky DL s okienkom/1000ks, </t>
  </si>
  <si>
    <t>obálka B4 s X-dnom, 1ks</t>
  </si>
  <si>
    <t xml:space="preserve">obálky C4 /1000ks ofset stripova, </t>
  </si>
  <si>
    <t>obálky C5/100 ks balíčkované samolep.,</t>
  </si>
  <si>
    <t>obálka doporučená C5, množ.: 500 ks</t>
  </si>
  <si>
    <t xml:space="preserve">HREBEN 8 </t>
  </si>
  <si>
    <t>HREBEN 12</t>
  </si>
  <si>
    <t xml:space="preserve">HREBEN 16 </t>
  </si>
  <si>
    <t>lišta násuvná 4mm</t>
  </si>
  <si>
    <t xml:space="preserve">lišta násuvná 10mm </t>
  </si>
  <si>
    <t>Samolepiace etikety 105x37/100ks</t>
  </si>
  <si>
    <t xml:space="preserve">samolepiace bločky žlté 76x76/1000ks, </t>
  </si>
  <si>
    <t>samolepiace etikety A4/24 etikiet 70x36mm 100ks,</t>
  </si>
  <si>
    <t xml:space="preserve">samolepiace záložky farebné 20x50mm/4x40ks, </t>
  </si>
  <si>
    <t>samolepiace záložky farebné 12x45mm/5x25ks</t>
  </si>
  <si>
    <t>print etikety 210x297/100ks,</t>
  </si>
  <si>
    <t xml:space="preserve">Poradač pákový rôzne farby 75mm, </t>
  </si>
  <si>
    <t>Poradač 50 mm pákový</t>
  </si>
  <si>
    <t>Euroobal A4/50mic/100ks</t>
  </si>
  <si>
    <t xml:space="preserve">dopisné spony R33 bal/100ks, </t>
  </si>
  <si>
    <t>spisová doska A4 tvrdá so šnurkou</t>
  </si>
  <si>
    <t>Rýchloviazač plasový bez závesu</t>
  </si>
  <si>
    <t>Rýchloviazač závesný</t>
  </si>
  <si>
    <t>Odkladacia mapa prešpán s gumičkou</t>
  </si>
  <si>
    <t>odkladacia mapa 3-klopá</t>
  </si>
  <si>
    <t>odkladacia mapa bezklopá,</t>
  </si>
  <si>
    <t>Temperové farby 500ml rôzne farby</t>
  </si>
  <si>
    <t>Ceruzka s gumou</t>
  </si>
  <si>
    <t>Ceruzka obyčajná</t>
  </si>
  <si>
    <t>Pravítko 30 cm,</t>
  </si>
  <si>
    <t>Guma kancelárska</t>
  </si>
  <si>
    <t>spinky do spínacieho strojčeka 24/6 1000ks,</t>
  </si>
  <si>
    <t>Nožnice pogumované 21cm</t>
  </si>
  <si>
    <t>zošit 511,</t>
  </si>
  <si>
    <t>Zošit 1985</t>
  </si>
  <si>
    <t>Záznamová kniha A4</t>
  </si>
  <si>
    <t>záznamová kniha A5 tvrdý obal linkovaná</t>
  </si>
  <si>
    <t>obchodná kniha register</t>
  </si>
  <si>
    <t>Kniha príchodov a odchodov 50 listová</t>
  </si>
  <si>
    <t>pastelky sada 12 ks</t>
  </si>
  <si>
    <t>voskovky sada 12ks</t>
  </si>
  <si>
    <t>krieda farebná sada 6ks</t>
  </si>
  <si>
    <t>strúhadlo kovové</t>
  </si>
  <si>
    <t>Plastelina farebná sada 10 farieb</t>
  </si>
  <si>
    <t xml:space="preserve">navlhčovadlo kancelárske, </t>
  </si>
  <si>
    <t>kalkulačka stolová s 12-miestnym displejom,</t>
  </si>
  <si>
    <t xml:space="preserve">Por. č. </t>
  </si>
  <si>
    <t xml:space="preserve">Predmet - špecifikácia položky </t>
  </si>
  <si>
    <t>MJ (ks, bal, blok)</t>
  </si>
  <si>
    <t>Cena za MJ bez DPH</t>
  </si>
  <si>
    <t>Cena celkom bez DPH</t>
  </si>
  <si>
    <t>Cena celkom s DPH</t>
  </si>
  <si>
    <r>
      <rPr>
        <b/>
        <sz val="10"/>
        <color rgb="FFFF0000"/>
        <rFont val="Times New Roman"/>
        <family val="1"/>
        <charset val="238"/>
      </rPr>
      <t>*</t>
    </r>
    <r>
      <rPr>
        <b/>
        <sz val="10"/>
        <color theme="1"/>
        <rFont val="Times New Roman"/>
        <family val="1"/>
        <charset val="238"/>
      </rPr>
      <t>Odhadované množstvo</t>
    </r>
  </si>
  <si>
    <t>bal.</t>
  </si>
  <si>
    <t>ks</t>
  </si>
  <si>
    <t>Kancelársky papier rôzne farby A3/160G/100KS 5X20KS</t>
  </si>
  <si>
    <t>Kancelársky papier A4/80g/250ks pastelové farby</t>
  </si>
  <si>
    <t xml:space="preserve">Značkovač stierateľný sada 4ks board na biele tabule, </t>
  </si>
  <si>
    <t>popisovač/značkovač 1mm rôzne farby</t>
  </si>
  <si>
    <t>Fixa tenká  0,4-0,6mm rôzne farby</t>
  </si>
  <si>
    <t>lepidlo klovatina 100-120 g</t>
  </si>
  <si>
    <t>obal na hrebeňovú väzbu biely A4/250g/100ks</t>
  </si>
  <si>
    <t>záložky samolepiace farebné 15x50mm 5x100ks</t>
  </si>
  <si>
    <t>Poradac pákový mramor 75mm</t>
  </si>
  <si>
    <t xml:space="preserve">Vodové farby 12 far. </t>
  </si>
  <si>
    <t>korekčný lak 20ml</t>
  </si>
  <si>
    <t>poznámkový blok A6 50 lis. linkovaný</t>
  </si>
  <si>
    <t>pozn. blok A7 50lis. linkovaný</t>
  </si>
  <si>
    <t>poznámkový blok A4 50 lis. Linkovaný</t>
  </si>
  <si>
    <t>Tlačivo - Príjemka-Prevodka-Výdajka 100 lis.</t>
  </si>
  <si>
    <t>Dovolenkové lístkyA6 100 list.</t>
  </si>
  <si>
    <t>blok</t>
  </si>
  <si>
    <t>špagát ľanový 50g</t>
  </si>
  <si>
    <t>Cena za MJ s DPH</t>
  </si>
  <si>
    <t xml:space="preserve">fixa na bielizeň rôzne farby </t>
  </si>
  <si>
    <t>Druh/značka /výrobca</t>
  </si>
  <si>
    <t>korekčná páska 4,2mm x 12m</t>
  </si>
  <si>
    <t>lepiaca tyčinka 36g</t>
  </si>
  <si>
    <t>odsponkovač</t>
  </si>
  <si>
    <t>Obálka B4 samolepiaca biela/250ks</t>
  </si>
  <si>
    <t xml:space="preserve">obálka doporučená B6, množ.: 50 ks, </t>
  </si>
  <si>
    <t xml:space="preserve">obálka doporučená B6 do vlastných rúk, množ.: 50 ks, </t>
  </si>
  <si>
    <t xml:space="preserve">obálka doporučená B6 do vlastných rúk opakované doručenie, množ.: 50 ks, </t>
  </si>
  <si>
    <t>Rýchloviazač obyčajný</t>
  </si>
  <si>
    <t>spínací strojček od 25 listov</t>
  </si>
  <si>
    <t xml:space="preserve">Dierovac od 20 listov </t>
  </si>
  <si>
    <t>Nožnice so zaobleným hrotom 13 cm</t>
  </si>
  <si>
    <t>Štetec guľatý č. 10</t>
  </si>
  <si>
    <t>Štetec guľatý č. 8</t>
  </si>
  <si>
    <t>Štetec guľatý č. 6</t>
  </si>
  <si>
    <t>Štetec guľatý č. 4</t>
  </si>
  <si>
    <t>Štetec guľatý č. 2</t>
  </si>
  <si>
    <t>PONUKOVÝ LIST</t>
  </si>
  <si>
    <t>uchádzač vyplní zelené bunky</t>
  </si>
  <si>
    <t>SPOLU</t>
  </si>
  <si>
    <t>kancelársky papier A5 80g/500ks,</t>
  </si>
  <si>
    <t>pečiatková farba čierna</t>
  </si>
  <si>
    <t>značkovač na CD rôzne farby</t>
  </si>
  <si>
    <t>zvýrazňovač oranžový 1-5mm</t>
  </si>
  <si>
    <t>zvýrazňovač zelený 1-5mm</t>
  </si>
  <si>
    <t>zvýrazňovač žltý 1-5mm</t>
  </si>
  <si>
    <t>laminovacia fólia 83x113mm/100ks</t>
  </si>
  <si>
    <t>páska do POS terminálu (KT - Termo 57/35/12)</t>
  </si>
  <si>
    <t>tatrafanové hárky 70x100 (100ks v rolke)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</si>
</sst>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6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6"/>
      <color theme="9" tint="-0.249977111117893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1" xfId="0" applyFont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vertical="center" wrapText="1"/>
    </xf>
    <xf numFmtId="0" fontId="6" fillId="0" borderId="1" xfId="0" applyFont="1" applyBorder="1"/>
    <xf numFmtId="0" fontId="6" fillId="0" borderId="2" xfId="0" applyFont="1" applyBorder="1"/>
    <xf numFmtId="0" fontId="6" fillId="0" borderId="1" xfId="0" applyFont="1" applyBorder="1" applyAlignment="1">
      <alignment horizontal="left" vertical="center"/>
    </xf>
    <xf numFmtId="0" fontId="6" fillId="0" borderId="0" xfId="0" applyFont="1"/>
    <xf numFmtId="1" fontId="4" fillId="0" borderId="1" xfId="0" applyNumberFormat="1" applyFont="1" applyBorder="1" applyAlignment="1">
      <alignment horizontal="center" vertical="top"/>
    </xf>
    <xf numFmtId="0" fontId="0" fillId="0" borderId="0" xfId="0"/>
    <xf numFmtId="164" fontId="3" fillId="0" borderId="1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7" fillId="0" borderId="0" xfId="0" applyFont="1"/>
    <xf numFmtId="0" fontId="8" fillId="0" borderId="0" xfId="0" applyFont="1" applyAlignment="1">
      <alignment vertical="top"/>
    </xf>
    <xf numFmtId="0" fontId="0" fillId="0" borderId="0" xfId="0" applyFont="1"/>
    <xf numFmtId="0" fontId="9" fillId="0" borderId="0" xfId="0" applyFont="1" applyAlignment="1">
      <alignment horizontal="right" vertical="top"/>
    </xf>
    <xf numFmtId="0" fontId="10" fillId="0" borderId="3" xfId="0" applyFont="1" applyBorder="1"/>
    <xf numFmtId="0" fontId="10" fillId="0" borderId="4" xfId="0" applyFont="1" applyBorder="1"/>
    <xf numFmtId="164" fontId="11" fillId="0" borderId="1" xfId="0" applyNumberFormat="1" applyFont="1" applyBorder="1" applyAlignment="1">
      <alignment horizontal="center" vertical="top"/>
    </xf>
    <xf numFmtId="0" fontId="12" fillId="0" borderId="0" xfId="0" applyFont="1"/>
    <xf numFmtId="0" fontId="6" fillId="0" borderId="1" xfId="0" applyFont="1" applyBorder="1" applyAlignment="1">
      <alignment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"/>
  <sheetViews>
    <sheetView tabSelected="1" zoomScale="130" zoomScaleNormal="130" workbookViewId="0">
      <pane xSplit="2" ySplit="2" topLeftCell="C99" activePane="bottomRight" state="frozen"/>
      <selection pane="topRight" activeCell="B1" sqref="B1"/>
      <selection pane="bottomLeft" activeCell="A2" sqref="A2"/>
      <selection pane="bottomRight" activeCell="E113" sqref="E113"/>
    </sheetView>
  </sheetViews>
  <sheetFormatPr defaultRowHeight="15" x14ac:dyDescent="0.25"/>
  <cols>
    <col min="1" max="1" width="6.140625" customWidth="1"/>
    <col min="2" max="2" width="48" style="15" bestFit="1" customWidth="1"/>
    <col min="3" max="3" width="9.5703125" style="9" customWidth="1"/>
    <col min="4" max="4" width="11.85546875" style="10" customWidth="1"/>
    <col min="5" max="5" width="11.85546875" customWidth="1"/>
    <col min="6" max="6" width="11.85546875" style="17" customWidth="1"/>
    <col min="7" max="9" width="11.85546875" customWidth="1"/>
  </cols>
  <sheetData>
    <row r="1" spans="1:9" s="23" customFormat="1" ht="21" x14ac:dyDescent="0.35">
      <c r="A1" s="21" t="s">
        <v>118</v>
      </c>
      <c r="B1" s="22"/>
      <c r="I1" s="24" t="s">
        <v>119</v>
      </c>
    </row>
    <row r="2" spans="1:9" ht="25.5" x14ac:dyDescent="0.25">
      <c r="A2" s="4" t="s">
        <v>72</v>
      </c>
      <c r="B2" s="11" t="s">
        <v>73</v>
      </c>
      <c r="C2" s="5" t="s">
        <v>74</v>
      </c>
      <c r="D2" s="5" t="s">
        <v>78</v>
      </c>
      <c r="E2" s="6" t="s">
        <v>75</v>
      </c>
      <c r="F2" s="6" t="s">
        <v>99</v>
      </c>
      <c r="G2" s="6" t="s">
        <v>76</v>
      </c>
      <c r="H2" s="6" t="s">
        <v>77</v>
      </c>
      <c r="I2" s="5" t="s">
        <v>101</v>
      </c>
    </row>
    <row r="3" spans="1:9" x14ac:dyDescent="0.25">
      <c r="A3" s="16">
        <v>1</v>
      </c>
      <c r="B3" s="12" t="s">
        <v>0</v>
      </c>
      <c r="C3" s="8" t="s">
        <v>79</v>
      </c>
      <c r="D3" s="1">
        <v>1500</v>
      </c>
      <c r="E3" s="2"/>
      <c r="F3" s="18">
        <f>E3*1.2</f>
        <v>0</v>
      </c>
      <c r="G3" s="3">
        <f t="shared" ref="G3" si="0">D3*E3</f>
        <v>0</v>
      </c>
      <c r="H3" s="3">
        <f t="shared" ref="H3" si="1">G3*1.2</f>
        <v>0</v>
      </c>
      <c r="I3" s="7"/>
    </row>
    <row r="4" spans="1:9" x14ac:dyDescent="0.25">
      <c r="A4" s="16">
        <v>2</v>
      </c>
      <c r="B4" s="13" t="s">
        <v>1</v>
      </c>
      <c r="C4" s="8" t="s">
        <v>79</v>
      </c>
      <c r="D4" s="1">
        <v>100</v>
      </c>
      <c r="E4" s="2"/>
      <c r="F4" s="18">
        <f t="shared" ref="F4:F75" si="2">E4*1.2</f>
        <v>0</v>
      </c>
      <c r="G4" s="3">
        <f t="shared" ref="G4:G13" si="3">D4*E4</f>
        <v>0</v>
      </c>
      <c r="H4" s="3">
        <f t="shared" ref="H4:H13" si="4">G4*1.2</f>
        <v>0</v>
      </c>
      <c r="I4" s="7"/>
    </row>
    <row r="5" spans="1:9" s="20" customFormat="1" x14ac:dyDescent="0.25">
      <c r="A5" s="16">
        <v>3</v>
      </c>
      <c r="B5" s="13" t="s">
        <v>121</v>
      </c>
      <c r="C5" s="8" t="s">
        <v>79</v>
      </c>
      <c r="D5" s="1">
        <v>20</v>
      </c>
      <c r="E5" s="2"/>
      <c r="F5" s="18">
        <f t="shared" ref="F5" si="5">E5*1.2</f>
        <v>0</v>
      </c>
      <c r="G5" s="3">
        <f t="shared" ref="G5" si="6">D5*E5</f>
        <v>0</v>
      </c>
      <c r="H5" s="3">
        <f t="shared" ref="H5" si="7">G5*1.2</f>
        <v>0</v>
      </c>
      <c r="I5" s="7"/>
    </row>
    <row r="6" spans="1:9" x14ac:dyDescent="0.25">
      <c r="A6" s="16">
        <v>4</v>
      </c>
      <c r="B6" s="12" t="s">
        <v>2</v>
      </c>
      <c r="C6" s="8" t="s">
        <v>79</v>
      </c>
      <c r="D6" s="1">
        <v>50</v>
      </c>
      <c r="E6" s="2"/>
      <c r="F6" s="18">
        <f t="shared" si="2"/>
        <v>0</v>
      </c>
      <c r="G6" s="3">
        <f t="shared" si="3"/>
        <v>0</v>
      </c>
      <c r="H6" s="3">
        <f t="shared" si="4"/>
        <v>0</v>
      </c>
      <c r="I6" s="7"/>
    </row>
    <row r="7" spans="1:9" x14ac:dyDescent="0.25">
      <c r="A7" s="16">
        <v>5</v>
      </c>
      <c r="B7" s="12" t="s">
        <v>81</v>
      </c>
      <c r="C7" s="8" t="s">
        <v>79</v>
      </c>
      <c r="D7" s="1">
        <v>10</v>
      </c>
      <c r="E7" s="2"/>
      <c r="F7" s="18">
        <f t="shared" si="2"/>
        <v>0</v>
      </c>
      <c r="G7" s="3">
        <f t="shared" si="3"/>
        <v>0</v>
      </c>
      <c r="H7" s="3">
        <f t="shared" si="4"/>
        <v>0</v>
      </c>
      <c r="I7" s="7"/>
    </row>
    <row r="8" spans="1:9" x14ac:dyDescent="0.25">
      <c r="A8" s="16">
        <v>6</v>
      </c>
      <c r="B8" s="12" t="s">
        <v>3</v>
      </c>
      <c r="C8" s="8" t="s">
        <v>79</v>
      </c>
      <c r="D8" s="1">
        <v>30</v>
      </c>
      <c r="E8" s="2"/>
      <c r="F8" s="18">
        <f t="shared" si="2"/>
        <v>0</v>
      </c>
      <c r="G8" s="3">
        <f t="shared" si="3"/>
        <v>0</v>
      </c>
      <c r="H8" s="3">
        <f t="shared" si="4"/>
        <v>0</v>
      </c>
      <c r="I8" s="7"/>
    </row>
    <row r="9" spans="1:9" x14ac:dyDescent="0.25">
      <c r="A9" s="16">
        <v>7</v>
      </c>
      <c r="B9" s="12" t="s">
        <v>82</v>
      </c>
      <c r="C9" s="8" t="s">
        <v>79</v>
      </c>
      <c r="D9" s="1">
        <v>20</v>
      </c>
      <c r="E9" s="2"/>
      <c r="F9" s="18">
        <f t="shared" si="2"/>
        <v>0</v>
      </c>
      <c r="G9" s="3">
        <f t="shared" si="3"/>
        <v>0</v>
      </c>
      <c r="H9" s="3">
        <f t="shared" si="4"/>
        <v>0</v>
      </c>
      <c r="I9" s="7"/>
    </row>
    <row r="10" spans="1:9" x14ac:dyDescent="0.25">
      <c r="A10" s="16">
        <v>8</v>
      </c>
      <c r="B10" s="12" t="s">
        <v>6</v>
      </c>
      <c r="C10" s="8" t="s">
        <v>79</v>
      </c>
      <c r="D10" s="1">
        <v>50</v>
      </c>
      <c r="E10" s="2"/>
      <c r="F10" s="18">
        <f t="shared" si="2"/>
        <v>0</v>
      </c>
      <c r="G10" s="3">
        <f t="shared" si="3"/>
        <v>0</v>
      </c>
      <c r="H10" s="3">
        <f t="shared" si="4"/>
        <v>0</v>
      </c>
      <c r="I10" s="7"/>
    </row>
    <row r="11" spans="1:9" x14ac:dyDescent="0.25">
      <c r="A11" s="16">
        <v>9</v>
      </c>
      <c r="B11" s="12" t="s">
        <v>4</v>
      </c>
      <c r="C11" s="8" t="s">
        <v>79</v>
      </c>
      <c r="D11" s="1">
        <v>100</v>
      </c>
      <c r="E11" s="2"/>
      <c r="F11" s="18">
        <f t="shared" si="2"/>
        <v>0</v>
      </c>
      <c r="G11" s="3">
        <f t="shared" si="3"/>
        <v>0</v>
      </c>
      <c r="H11" s="3">
        <f t="shared" si="4"/>
        <v>0</v>
      </c>
      <c r="I11" s="7"/>
    </row>
    <row r="12" spans="1:9" x14ac:dyDescent="0.25">
      <c r="A12" s="16">
        <v>10</v>
      </c>
      <c r="B12" s="12" t="s">
        <v>5</v>
      </c>
      <c r="C12" s="8" t="s">
        <v>79</v>
      </c>
      <c r="D12" s="1">
        <v>100</v>
      </c>
      <c r="E12" s="2"/>
      <c r="F12" s="18">
        <f t="shared" si="2"/>
        <v>0</v>
      </c>
      <c r="G12" s="3">
        <f t="shared" si="3"/>
        <v>0</v>
      </c>
      <c r="H12" s="3">
        <f t="shared" si="4"/>
        <v>0</v>
      </c>
      <c r="I12" s="7"/>
    </row>
    <row r="13" spans="1:9" x14ac:dyDescent="0.25">
      <c r="A13" s="16">
        <v>11</v>
      </c>
      <c r="B13" s="12" t="s">
        <v>7</v>
      </c>
      <c r="C13" s="8" t="s">
        <v>80</v>
      </c>
      <c r="D13" s="1">
        <v>41</v>
      </c>
      <c r="E13" s="2"/>
      <c r="F13" s="18">
        <f t="shared" si="2"/>
        <v>0</v>
      </c>
      <c r="G13" s="3">
        <f t="shared" si="3"/>
        <v>0</v>
      </c>
      <c r="H13" s="3">
        <f t="shared" si="4"/>
        <v>0</v>
      </c>
      <c r="I13" s="7"/>
    </row>
    <row r="14" spans="1:9" x14ac:dyDescent="0.25">
      <c r="A14" s="16">
        <v>12</v>
      </c>
      <c r="B14" s="12" t="s">
        <v>12</v>
      </c>
      <c r="C14" s="8" t="s">
        <v>80</v>
      </c>
      <c r="D14" s="1">
        <v>1</v>
      </c>
      <c r="E14" s="2"/>
      <c r="F14" s="18">
        <f t="shared" si="2"/>
        <v>0</v>
      </c>
      <c r="G14" s="3">
        <f t="shared" ref="G14:G43" si="8">D14*E14</f>
        <v>0</v>
      </c>
      <c r="H14" s="3">
        <f t="shared" ref="H14:H43" si="9">G14*1.2</f>
        <v>0</v>
      </c>
      <c r="I14" s="7"/>
    </row>
    <row r="15" spans="1:9" x14ac:dyDescent="0.25">
      <c r="A15" s="16">
        <v>13</v>
      </c>
      <c r="B15" s="12" t="s">
        <v>9</v>
      </c>
      <c r="C15" s="8" t="s">
        <v>80</v>
      </c>
      <c r="D15" s="1">
        <v>870</v>
      </c>
      <c r="E15" s="2"/>
      <c r="F15" s="18">
        <f t="shared" si="2"/>
        <v>0</v>
      </c>
      <c r="G15" s="3">
        <f t="shared" si="8"/>
        <v>0</v>
      </c>
      <c r="H15" s="3">
        <f t="shared" si="9"/>
        <v>0</v>
      </c>
      <c r="I15" s="7"/>
    </row>
    <row r="16" spans="1:9" x14ac:dyDescent="0.25">
      <c r="A16" s="16">
        <v>14</v>
      </c>
      <c r="B16" s="12" t="s">
        <v>10</v>
      </c>
      <c r="C16" s="8" t="s">
        <v>80</v>
      </c>
      <c r="D16" s="1">
        <v>29</v>
      </c>
      <c r="E16" s="2"/>
      <c r="F16" s="18">
        <f t="shared" si="2"/>
        <v>0</v>
      </c>
      <c r="G16" s="3">
        <f t="shared" si="8"/>
        <v>0</v>
      </c>
      <c r="H16" s="3">
        <f t="shared" si="9"/>
        <v>0</v>
      </c>
      <c r="I16" s="7"/>
    </row>
    <row r="17" spans="1:9" x14ac:dyDescent="0.25">
      <c r="A17" s="16">
        <v>15</v>
      </c>
      <c r="B17" s="12" t="s">
        <v>8</v>
      </c>
      <c r="C17" s="8" t="s">
        <v>80</v>
      </c>
      <c r="D17" s="1">
        <v>319</v>
      </c>
      <c r="E17" s="2"/>
      <c r="F17" s="18">
        <f t="shared" si="2"/>
        <v>0</v>
      </c>
      <c r="G17" s="3">
        <f t="shared" si="8"/>
        <v>0</v>
      </c>
      <c r="H17" s="3">
        <f t="shared" si="9"/>
        <v>0</v>
      </c>
      <c r="I17" s="7"/>
    </row>
    <row r="18" spans="1:9" x14ac:dyDescent="0.25">
      <c r="A18" s="16">
        <v>16</v>
      </c>
      <c r="B18" s="12" t="s">
        <v>11</v>
      </c>
      <c r="C18" s="8" t="s">
        <v>79</v>
      </c>
      <c r="D18" s="1">
        <v>33</v>
      </c>
      <c r="E18" s="2"/>
      <c r="F18" s="18">
        <f t="shared" si="2"/>
        <v>0</v>
      </c>
      <c r="G18" s="3">
        <f t="shared" si="8"/>
        <v>0</v>
      </c>
      <c r="H18" s="3">
        <f t="shared" si="9"/>
        <v>0</v>
      </c>
      <c r="I18" s="7"/>
    </row>
    <row r="19" spans="1:9" x14ac:dyDescent="0.25">
      <c r="A19" s="16">
        <v>17</v>
      </c>
      <c r="B19" s="12" t="s">
        <v>83</v>
      </c>
      <c r="C19" s="8" t="s">
        <v>79</v>
      </c>
      <c r="D19" s="1">
        <v>7</v>
      </c>
      <c r="E19" s="2"/>
      <c r="F19" s="18">
        <f t="shared" si="2"/>
        <v>0</v>
      </c>
      <c r="G19" s="3">
        <f t="shared" si="8"/>
        <v>0</v>
      </c>
      <c r="H19" s="3">
        <f t="shared" si="9"/>
        <v>0</v>
      </c>
      <c r="I19" s="7"/>
    </row>
    <row r="20" spans="1:9" x14ac:dyDescent="0.25">
      <c r="A20" s="16">
        <v>18</v>
      </c>
      <c r="B20" s="12" t="s">
        <v>84</v>
      </c>
      <c r="C20" s="8" t="s">
        <v>80</v>
      </c>
      <c r="D20" s="1">
        <v>100</v>
      </c>
      <c r="E20" s="2"/>
      <c r="F20" s="18">
        <f t="shared" si="2"/>
        <v>0</v>
      </c>
      <c r="G20" s="3">
        <f t="shared" si="8"/>
        <v>0</v>
      </c>
      <c r="H20" s="3">
        <f t="shared" si="9"/>
        <v>0</v>
      </c>
      <c r="I20" s="7"/>
    </row>
    <row r="21" spans="1:9" s="20" customFormat="1" x14ac:dyDescent="0.25">
      <c r="A21" s="16">
        <v>19</v>
      </c>
      <c r="B21" s="12" t="s">
        <v>123</v>
      </c>
      <c r="C21" s="8" t="s">
        <v>80</v>
      </c>
      <c r="D21" s="1">
        <v>50</v>
      </c>
      <c r="E21" s="2"/>
      <c r="F21" s="18">
        <f t="shared" ref="F21" si="10">E21*1.2</f>
        <v>0</v>
      </c>
      <c r="G21" s="3">
        <f t="shared" ref="G21" si="11">D21*E21</f>
        <v>0</v>
      </c>
      <c r="H21" s="3">
        <f t="shared" ref="H21" si="12">G21*1.2</f>
        <v>0</v>
      </c>
      <c r="I21" s="7"/>
    </row>
    <row r="22" spans="1:9" x14ac:dyDescent="0.25">
      <c r="A22" s="16">
        <v>20</v>
      </c>
      <c r="B22" s="12" t="s">
        <v>124</v>
      </c>
      <c r="C22" s="8" t="s">
        <v>80</v>
      </c>
      <c r="D22" s="1">
        <v>50</v>
      </c>
      <c r="E22" s="2"/>
      <c r="F22" s="18">
        <f t="shared" si="2"/>
        <v>0</v>
      </c>
      <c r="G22" s="3">
        <f t="shared" si="8"/>
        <v>0</v>
      </c>
      <c r="H22" s="3">
        <f t="shared" si="9"/>
        <v>0</v>
      </c>
      <c r="I22" s="7"/>
    </row>
    <row r="23" spans="1:9" s="20" customFormat="1" x14ac:dyDescent="0.25">
      <c r="A23" s="16">
        <v>21</v>
      </c>
      <c r="B23" s="12" t="s">
        <v>125</v>
      </c>
      <c r="C23" s="8" t="s">
        <v>80</v>
      </c>
      <c r="D23" s="1">
        <v>50</v>
      </c>
      <c r="E23" s="2"/>
      <c r="F23" s="18">
        <f t="shared" ref="F23:F24" si="13">E23*1.2</f>
        <v>0</v>
      </c>
      <c r="G23" s="3">
        <f t="shared" ref="G23:G24" si="14">D23*E23</f>
        <v>0</v>
      </c>
      <c r="H23" s="3">
        <f t="shared" ref="H23:H24" si="15">G23*1.2</f>
        <v>0</v>
      </c>
      <c r="I23" s="7"/>
    </row>
    <row r="24" spans="1:9" s="20" customFormat="1" x14ac:dyDescent="0.25">
      <c r="A24" s="16">
        <v>22</v>
      </c>
      <c r="B24" s="12" t="s">
        <v>126</v>
      </c>
      <c r="C24" s="8" t="s">
        <v>80</v>
      </c>
      <c r="D24" s="1">
        <v>50</v>
      </c>
      <c r="E24" s="2"/>
      <c r="F24" s="18">
        <f t="shared" si="13"/>
        <v>0</v>
      </c>
      <c r="G24" s="3">
        <f t="shared" si="14"/>
        <v>0</v>
      </c>
      <c r="H24" s="3">
        <f t="shared" si="15"/>
        <v>0</v>
      </c>
      <c r="I24" s="7"/>
    </row>
    <row r="25" spans="1:9" ht="14.25" customHeight="1" x14ac:dyDescent="0.25">
      <c r="A25" s="16">
        <v>23</v>
      </c>
      <c r="B25" s="12" t="s">
        <v>85</v>
      </c>
      <c r="C25" s="8" t="s">
        <v>80</v>
      </c>
      <c r="D25" s="1">
        <v>88</v>
      </c>
      <c r="E25" s="2"/>
      <c r="F25" s="18">
        <f t="shared" si="2"/>
        <v>0</v>
      </c>
      <c r="G25" s="3">
        <f t="shared" si="8"/>
        <v>0</v>
      </c>
      <c r="H25" s="3">
        <f t="shared" si="9"/>
        <v>0</v>
      </c>
      <c r="I25" s="7"/>
    </row>
    <row r="26" spans="1:9" x14ac:dyDescent="0.25">
      <c r="A26" s="16">
        <v>24</v>
      </c>
      <c r="B26" s="12" t="s">
        <v>13</v>
      </c>
      <c r="C26" s="8" t="s">
        <v>80</v>
      </c>
      <c r="D26" s="1">
        <v>43</v>
      </c>
      <c r="E26" s="2"/>
      <c r="F26" s="18">
        <f t="shared" si="2"/>
        <v>0</v>
      </c>
      <c r="G26" s="3">
        <f t="shared" si="8"/>
        <v>0</v>
      </c>
      <c r="H26" s="3">
        <f t="shared" si="9"/>
        <v>0</v>
      </c>
      <c r="I26" s="7"/>
    </row>
    <row r="27" spans="1:9" x14ac:dyDescent="0.25">
      <c r="A27" s="16">
        <v>25</v>
      </c>
      <c r="B27" s="14" t="s">
        <v>86</v>
      </c>
      <c r="C27" s="8" t="s">
        <v>80</v>
      </c>
      <c r="D27" s="1">
        <v>42</v>
      </c>
      <c r="E27" s="2"/>
      <c r="F27" s="18">
        <f t="shared" si="2"/>
        <v>0</v>
      </c>
      <c r="G27" s="3">
        <f t="shared" si="8"/>
        <v>0</v>
      </c>
      <c r="H27" s="3">
        <f t="shared" si="9"/>
        <v>0</v>
      </c>
      <c r="I27" s="7"/>
    </row>
    <row r="28" spans="1:9" x14ac:dyDescent="0.25">
      <c r="A28" s="16">
        <v>26</v>
      </c>
      <c r="B28" s="12" t="s">
        <v>15</v>
      </c>
      <c r="C28" s="8" t="s">
        <v>80</v>
      </c>
      <c r="D28" s="1">
        <v>20</v>
      </c>
      <c r="E28" s="2"/>
      <c r="F28" s="18">
        <f t="shared" si="2"/>
        <v>0</v>
      </c>
      <c r="G28" s="3">
        <f t="shared" si="8"/>
        <v>0</v>
      </c>
      <c r="H28" s="3">
        <f t="shared" si="9"/>
        <v>0</v>
      </c>
      <c r="I28" s="7"/>
    </row>
    <row r="29" spans="1:9" x14ac:dyDescent="0.25">
      <c r="A29" s="16">
        <v>27</v>
      </c>
      <c r="B29" s="12" t="s">
        <v>14</v>
      </c>
      <c r="C29" s="8" t="s">
        <v>80</v>
      </c>
      <c r="D29" s="1">
        <v>90</v>
      </c>
      <c r="E29" s="2"/>
      <c r="F29" s="18">
        <f t="shared" si="2"/>
        <v>0</v>
      </c>
      <c r="G29" s="3">
        <f t="shared" si="8"/>
        <v>0</v>
      </c>
      <c r="H29" s="3">
        <f t="shared" si="9"/>
        <v>0</v>
      </c>
      <c r="I29" s="7"/>
    </row>
    <row r="30" spans="1:9" x14ac:dyDescent="0.25">
      <c r="A30" s="16">
        <v>28</v>
      </c>
      <c r="B30" s="12" t="s">
        <v>16</v>
      </c>
      <c r="C30" s="8" t="s">
        <v>80</v>
      </c>
      <c r="D30" s="1">
        <v>20</v>
      </c>
      <c r="E30" s="2"/>
      <c r="F30" s="18">
        <f t="shared" si="2"/>
        <v>0</v>
      </c>
      <c r="G30" s="3">
        <f t="shared" si="8"/>
        <v>0</v>
      </c>
      <c r="H30" s="3">
        <f t="shared" si="9"/>
        <v>0</v>
      </c>
      <c r="I30" s="7"/>
    </row>
    <row r="31" spans="1:9" x14ac:dyDescent="0.25">
      <c r="A31" s="16">
        <v>29</v>
      </c>
      <c r="B31" s="12" t="s">
        <v>17</v>
      </c>
      <c r="C31" s="8" t="s">
        <v>80</v>
      </c>
      <c r="D31" s="1">
        <v>16</v>
      </c>
      <c r="E31" s="2"/>
      <c r="F31" s="18">
        <f t="shared" si="2"/>
        <v>0</v>
      </c>
      <c r="G31" s="3">
        <f t="shared" si="8"/>
        <v>0</v>
      </c>
      <c r="H31" s="3">
        <f t="shared" si="9"/>
        <v>0</v>
      </c>
      <c r="I31" s="7"/>
    </row>
    <row r="32" spans="1:9" x14ac:dyDescent="0.25">
      <c r="A32" s="16">
        <v>30</v>
      </c>
      <c r="B32" s="12" t="s">
        <v>18</v>
      </c>
      <c r="C32" s="8" t="s">
        <v>80</v>
      </c>
      <c r="D32" s="1">
        <v>11</v>
      </c>
      <c r="E32" s="2"/>
      <c r="F32" s="18">
        <f t="shared" si="2"/>
        <v>0</v>
      </c>
      <c r="G32" s="3">
        <f t="shared" si="8"/>
        <v>0</v>
      </c>
      <c r="H32" s="3">
        <f t="shared" si="9"/>
        <v>0</v>
      </c>
      <c r="I32" s="7"/>
    </row>
    <row r="33" spans="1:9" x14ac:dyDescent="0.25">
      <c r="A33" s="16">
        <v>31</v>
      </c>
      <c r="B33" s="12" t="s">
        <v>19</v>
      </c>
      <c r="C33" s="8" t="s">
        <v>80</v>
      </c>
      <c r="D33" s="1">
        <v>200</v>
      </c>
      <c r="E33" s="2"/>
      <c r="F33" s="18">
        <f t="shared" si="2"/>
        <v>0</v>
      </c>
      <c r="G33" s="3">
        <f t="shared" si="8"/>
        <v>0</v>
      </c>
      <c r="H33" s="3">
        <f t="shared" si="9"/>
        <v>0</v>
      </c>
      <c r="I33" s="7"/>
    </row>
    <row r="34" spans="1:9" s="20" customFormat="1" x14ac:dyDescent="0.25">
      <c r="A34" s="16">
        <v>32</v>
      </c>
      <c r="B34" s="12" t="s">
        <v>103</v>
      </c>
      <c r="C34" s="8" t="s">
        <v>80</v>
      </c>
      <c r="D34" s="1">
        <v>200</v>
      </c>
      <c r="E34" s="2"/>
      <c r="F34" s="18">
        <f t="shared" si="2"/>
        <v>0</v>
      </c>
      <c r="G34" s="3">
        <f t="shared" ref="G34" si="16">D34*E34</f>
        <v>0</v>
      </c>
      <c r="H34" s="3">
        <f t="shared" ref="H34" si="17">G34*1.2</f>
        <v>0</v>
      </c>
      <c r="I34" s="7"/>
    </row>
    <row r="35" spans="1:9" x14ac:dyDescent="0.25">
      <c r="A35" s="16">
        <v>33</v>
      </c>
      <c r="B35" s="12" t="s">
        <v>21</v>
      </c>
      <c r="C35" s="8" t="s">
        <v>80</v>
      </c>
      <c r="D35" s="1">
        <v>13</v>
      </c>
      <c r="E35" s="2"/>
      <c r="F35" s="18">
        <f t="shared" si="2"/>
        <v>0</v>
      </c>
      <c r="G35" s="3">
        <f t="shared" si="8"/>
        <v>0</v>
      </c>
      <c r="H35" s="3">
        <f t="shared" si="9"/>
        <v>0</v>
      </c>
      <c r="I35" s="7"/>
    </row>
    <row r="36" spans="1:9" x14ac:dyDescent="0.25">
      <c r="A36" s="16">
        <v>34</v>
      </c>
      <c r="B36" s="12" t="s">
        <v>20</v>
      </c>
      <c r="C36" s="8" t="s">
        <v>80</v>
      </c>
      <c r="D36" s="1">
        <v>44</v>
      </c>
      <c r="E36" s="2"/>
      <c r="F36" s="18">
        <f t="shared" si="2"/>
        <v>0</v>
      </c>
      <c r="G36" s="3">
        <f t="shared" si="8"/>
        <v>0</v>
      </c>
      <c r="H36" s="3">
        <f t="shared" si="9"/>
        <v>0</v>
      </c>
      <c r="I36" s="7"/>
    </row>
    <row r="37" spans="1:9" x14ac:dyDescent="0.25">
      <c r="A37" s="16">
        <v>35</v>
      </c>
      <c r="B37" s="12" t="s">
        <v>22</v>
      </c>
      <c r="C37" s="8" t="s">
        <v>80</v>
      </c>
      <c r="D37" s="1">
        <v>7</v>
      </c>
      <c r="E37" s="2"/>
      <c r="F37" s="18">
        <f t="shared" si="2"/>
        <v>0</v>
      </c>
      <c r="G37" s="3">
        <f t="shared" si="8"/>
        <v>0</v>
      </c>
      <c r="H37" s="3">
        <f t="shared" si="9"/>
        <v>0</v>
      </c>
      <c r="I37" s="7"/>
    </row>
    <row r="38" spans="1:9" x14ac:dyDescent="0.25">
      <c r="A38" s="16">
        <v>36</v>
      </c>
      <c r="B38" s="12" t="s">
        <v>23</v>
      </c>
      <c r="C38" s="8" t="s">
        <v>80</v>
      </c>
      <c r="D38" s="1">
        <v>3</v>
      </c>
      <c r="E38" s="2"/>
      <c r="F38" s="18">
        <f t="shared" si="2"/>
        <v>0</v>
      </c>
      <c r="G38" s="3">
        <f t="shared" si="8"/>
        <v>0</v>
      </c>
      <c r="H38" s="3">
        <f t="shared" si="9"/>
        <v>0</v>
      </c>
      <c r="I38" s="7"/>
    </row>
    <row r="39" spans="1:9" s="20" customFormat="1" x14ac:dyDescent="0.25">
      <c r="A39" s="16">
        <v>37</v>
      </c>
      <c r="B39" s="12" t="s">
        <v>122</v>
      </c>
      <c r="C39" s="8" t="s">
        <v>80</v>
      </c>
      <c r="D39" s="1">
        <v>3</v>
      </c>
      <c r="E39" s="2"/>
      <c r="F39" s="18">
        <f t="shared" ref="F39" si="18">E39*1.2</f>
        <v>0</v>
      </c>
      <c r="G39" s="3">
        <f t="shared" ref="G39" si="19">D39*E39</f>
        <v>0</v>
      </c>
      <c r="H39" s="3">
        <f t="shared" ref="H39" si="20">G39*1.2</f>
        <v>0</v>
      </c>
      <c r="I39" s="7"/>
    </row>
    <row r="40" spans="1:9" x14ac:dyDescent="0.25">
      <c r="A40" s="16">
        <v>38</v>
      </c>
      <c r="B40" s="12" t="s">
        <v>24</v>
      </c>
      <c r="C40" s="8" t="s">
        <v>79</v>
      </c>
      <c r="D40" s="1">
        <v>2</v>
      </c>
      <c r="E40" s="2"/>
      <c r="F40" s="18">
        <f t="shared" si="2"/>
        <v>0</v>
      </c>
      <c r="G40" s="3">
        <f t="shared" si="8"/>
        <v>0</v>
      </c>
      <c r="H40" s="3">
        <f t="shared" si="9"/>
        <v>0</v>
      </c>
      <c r="I40" s="7"/>
    </row>
    <row r="41" spans="1:9" x14ac:dyDescent="0.25">
      <c r="A41" s="16">
        <v>39</v>
      </c>
      <c r="B41" s="12" t="s">
        <v>105</v>
      </c>
      <c r="C41" s="8" t="s">
        <v>79</v>
      </c>
      <c r="D41" s="1">
        <v>4</v>
      </c>
      <c r="E41" s="2"/>
      <c r="F41" s="18">
        <f t="shared" si="2"/>
        <v>0</v>
      </c>
      <c r="G41" s="3">
        <f t="shared" si="8"/>
        <v>0</v>
      </c>
      <c r="H41" s="3">
        <f t="shared" si="9"/>
        <v>0</v>
      </c>
      <c r="I41" s="7"/>
    </row>
    <row r="42" spans="1:9" x14ac:dyDescent="0.25">
      <c r="A42" s="16">
        <v>40</v>
      </c>
      <c r="B42" s="12" t="s">
        <v>25</v>
      </c>
      <c r="C42" s="8" t="s">
        <v>79</v>
      </c>
      <c r="D42" s="1">
        <v>6</v>
      </c>
      <c r="E42" s="2"/>
      <c r="F42" s="18">
        <f t="shared" si="2"/>
        <v>0</v>
      </c>
      <c r="G42" s="3">
        <f t="shared" si="8"/>
        <v>0</v>
      </c>
      <c r="H42" s="3">
        <f t="shared" si="9"/>
        <v>0</v>
      </c>
      <c r="I42" s="7"/>
    </row>
    <row r="43" spans="1:9" x14ac:dyDescent="0.25">
      <c r="A43" s="16">
        <v>41</v>
      </c>
      <c r="B43" s="12" t="s">
        <v>26</v>
      </c>
      <c r="C43" s="8" t="s">
        <v>79</v>
      </c>
      <c r="D43" s="1">
        <v>1</v>
      </c>
      <c r="E43" s="2"/>
      <c r="F43" s="18">
        <f t="shared" si="2"/>
        <v>0</v>
      </c>
      <c r="G43" s="3">
        <f t="shared" si="8"/>
        <v>0</v>
      </c>
      <c r="H43" s="3">
        <f t="shared" si="9"/>
        <v>0</v>
      </c>
      <c r="I43" s="7"/>
    </row>
    <row r="44" spans="1:9" x14ac:dyDescent="0.25">
      <c r="A44" s="16">
        <v>42</v>
      </c>
      <c r="B44" s="12" t="s">
        <v>27</v>
      </c>
      <c r="C44" s="8" t="s">
        <v>80</v>
      </c>
      <c r="D44" s="1">
        <v>50</v>
      </c>
      <c r="E44" s="2"/>
      <c r="F44" s="18">
        <f t="shared" si="2"/>
        <v>0</v>
      </c>
      <c r="G44" s="3">
        <f t="shared" ref="G44:G106" si="21">D44*E44</f>
        <v>0</v>
      </c>
      <c r="H44" s="3">
        <f t="shared" ref="H44:H106" si="22">G44*1.2</f>
        <v>0</v>
      </c>
      <c r="I44" s="7"/>
    </row>
    <row r="45" spans="1:9" x14ac:dyDescent="0.25">
      <c r="A45" s="16">
        <v>43</v>
      </c>
      <c r="B45" s="12" t="s">
        <v>28</v>
      </c>
      <c r="C45" s="8" t="s">
        <v>79</v>
      </c>
      <c r="D45" s="1">
        <v>1</v>
      </c>
      <c r="E45" s="2"/>
      <c r="F45" s="18">
        <f t="shared" si="2"/>
        <v>0</v>
      </c>
      <c r="G45" s="3">
        <f t="shared" si="21"/>
        <v>0</v>
      </c>
      <c r="H45" s="3">
        <f t="shared" si="22"/>
        <v>0</v>
      </c>
      <c r="I45" s="7"/>
    </row>
    <row r="46" spans="1:9" x14ac:dyDescent="0.25">
      <c r="A46" s="16">
        <v>44</v>
      </c>
      <c r="B46" s="12" t="s">
        <v>29</v>
      </c>
      <c r="C46" s="8" t="s">
        <v>79</v>
      </c>
      <c r="D46" s="1">
        <v>2</v>
      </c>
      <c r="E46" s="2"/>
      <c r="F46" s="18">
        <f t="shared" si="2"/>
        <v>0</v>
      </c>
      <c r="G46" s="3">
        <f t="shared" si="21"/>
        <v>0</v>
      </c>
      <c r="H46" s="3">
        <f t="shared" si="22"/>
        <v>0</v>
      </c>
      <c r="I46" s="7"/>
    </row>
    <row r="47" spans="1:9" x14ac:dyDescent="0.25">
      <c r="A47" s="16">
        <v>45</v>
      </c>
      <c r="B47" s="12" t="s">
        <v>106</v>
      </c>
      <c r="C47" s="8" t="s">
        <v>79</v>
      </c>
      <c r="D47" s="1">
        <v>20</v>
      </c>
      <c r="E47" s="2"/>
      <c r="F47" s="18">
        <f t="shared" si="2"/>
        <v>0</v>
      </c>
      <c r="G47" s="3">
        <f t="shared" si="21"/>
        <v>0</v>
      </c>
      <c r="H47" s="3">
        <f t="shared" si="22"/>
        <v>0</v>
      </c>
      <c r="I47" s="7"/>
    </row>
    <row r="48" spans="1:9" s="20" customFormat="1" x14ac:dyDescent="0.25">
      <c r="A48" s="16">
        <v>46</v>
      </c>
      <c r="B48" s="12" t="s">
        <v>107</v>
      </c>
      <c r="C48" s="8" t="s">
        <v>79</v>
      </c>
      <c r="D48" s="1">
        <v>20</v>
      </c>
      <c r="E48" s="2"/>
      <c r="F48" s="18">
        <f t="shared" si="2"/>
        <v>0</v>
      </c>
      <c r="G48" s="3">
        <f t="shared" ref="G48" si="23">D48*E48</f>
        <v>0</v>
      </c>
      <c r="H48" s="3">
        <f t="shared" ref="H48" si="24">G48*1.2</f>
        <v>0</v>
      </c>
      <c r="I48" s="7"/>
    </row>
    <row r="49" spans="1:9" s="20" customFormat="1" x14ac:dyDescent="0.25">
      <c r="A49" s="16">
        <v>47</v>
      </c>
      <c r="B49" s="12" t="s">
        <v>108</v>
      </c>
      <c r="C49" s="8" t="s">
        <v>79</v>
      </c>
      <c r="D49" s="1">
        <v>20</v>
      </c>
      <c r="E49" s="2"/>
      <c r="F49" s="18">
        <f t="shared" si="2"/>
        <v>0</v>
      </c>
      <c r="G49" s="3">
        <f t="shared" ref="G49" si="25">D49*E49</f>
        <v>0</v>
      </c>
      <c r="H49" s="3">
        <f t="shared" ref="H49" si="26">G49*1.2</f>
        <v>0</v>
      </c>
      <c r="I49" s="7"/>
    </row>
    <row r="50" spans="1:9" x14ac:dyDescent="0.25">
      <c r="A50" s="16">
        <v>48</v>
      </c>
      <c r="B50" s="12" t="s">
        <v>30</v>
      </c>
      <c r="C50" s="8" t="s">
        <v>79</v>
      </c>
      <c r="D50" s="1">
        <v>2</v>
      </c>
      <c r="E50" s="2"/>
      <c r="F50" s="18">
        <f t="shared" si="2"/>
        <v>0</v>
      </c>
      <c r="G50" s="3">
        <f t="shared" si="21"/>
        <v>0</v>
      </c>
      <c r="H50" s="3">
        <f t="shared" si="22"/>
        <v>0</v>
      </c>
      <c r="I50" s="7"/>
    </row>
    <row r="51" spans="1:9" x14ac:dyDescent="0.25">
      <c r="A51" s="16">
        <v>49</v>
      </c>
      <c r="B51" s="12" t="s">
        <v>87</v>
      </c>
      <c r="C51" s="8" t="s">
        <v>79</v>
      </c>
      <c r="D51" s="1">
        <v>1</v>
      </c>
      <c r="E51" s="2"/>
      <c r="F51" s="18">
        <f t="shared" si="2"/>
        <v>0</v>
      </c>
      <c r="G51" s="3">
        <f t="shared" si="21"/>
        <v>0</v>
      </c>
      <c r="H51" s="3">
        <f t="shared" si="22"/>
        <v>0</v>
      </c>
      <c r="I51" s="7"/>
    </row>
    <row r="52" spans="1:9" x14ac:dyDescent="0.25">
      <c r="A52" s="16">
        <v>50</v>
      </c>
      <c r="B52" s="12" t="s">
        <v>31</v>
      </c>
      <c r="C52" s="8" t="s">
        <v>80</v>
      </c>
      <c r="D52" s="1">
        <v>30</v>
      </c>
      <c r="E52" s="2"/>
      <c r="F52" s="18">
        <f t="shared" si="2"/>
        <v>0</v>
      </c>
      <c r="G52" s="3">
        <f t="shared" si="21"/>
        <v>0</v>
      </c>
      <c r="H52" s="3">
        <f t="shared" si="22"/>
        <v>0</v>
      </c>
      <c r="I52" s="7"/>
    </row>
    <row r="53" spans="1:9" x14ac:dyDescent="0.25">
      <c r="A53" s="16">
        <v>51</v>
      </c>
      <c r="B53" s="12" t="s">
        <v>32</v>
      </c>
      <c r="C53" s="8" t="s">
        <v>80</v>
      </c>
      <c r="D53" s="1">
        <v>30</v>
      </c>
      <c r="E53" s="2"/>
      <c r="F53" s="18">
        <f t="shared" si="2"/>
        <v>0</v>
      </c>
      <c r="G53" s="3">
        <f t="shared" si="21"/>
        <v>0</v>
      </c>
      <c r="H53" s="3">
        <f t="shared" si="22"/>
        <v>0</v>
      </c>
      <c r="I53" s="7"/>
    </row>
    <row r="54" spans="1:9" x14ac:dyDescent="0.25">
      <c r="A54" s="16">
        <v>52</v>
      </c>
      <c r="B54" s="12" t="s">
        <v>33</v>
      </c>
      <c r="C54" s="8" t="s">
        <v>80</v>
      </c>
      <c r="D54" s="1">
        <v>60</v>
      </c>
      <c r="E54" s="2"/>
      <c r="F54" s="18">
        <f t="shared" si="2"/>
        <v>0</v>
      </c>
      <c r="G54" s="3">
        <f t="shared" si="21"/>
        <v>0</v>
      </c>
      <c r="H54" s="3">
        <f t="shared" si="22"/>
        <v>0</v>
      </c>
      <c r="I54" s="7"/>
    </row>
    <row r="55" spans="1:9" x14ac:dyDescent="0.25">
      <c r="A55" s="16">
        <v>53</v>
      </c>
      <c r="B55" s="12" t="s">
        <v>34</v>
      </c>
      <c r="C55" s="8" t="s">
        <v>80</v>
      </c>
      <c r="D55" s="1">
        <v>30</v>
      </c>
      <c r="E55" s="2"/>
      <c r="F55" s="18">
        <f t="shared" si="2"/>
        <v>0</v>
      </c>
      <c r="G55" s="3">
        <f t="shared" si="21"/>
        <v>0</v>
      </c>
      <c r="H55" s="3">
        <f t="shared" si="22"/>
        <v>0</v>
      </c>
      <c r="I55" s="7"/>
    </row>
    <row r="56" spans="1:9" x14ac:dyDescent="0.25">
      <c r="A56" s="16">
        <v>54</v>
      </c>
      <c r="B56" s="14" t="s">
        <v>35</v>
      </c>
      <c r="C56" s="8" t="s">
        <v>80</v>
      </c>
      <c r="D56" s="1">
        <v>30</v>
      </c>
      <c r="E56" s="2"/>
      <c r="F56" s="18">
        <f t="shared" si="2"/>
        <v>0</v>
      </c>
      <c r="G56" s="3">
        <f t="shared" si="21"/>
        <v>0</v>
      </c>
      <c r="H56" s="3">
        <f t="shared" si="22"/>
        <v>0</v>
      </c>
      <c r="I56" s="7"/>
    </row>
    <row r="57" spans="1:9" x14ac:dyDescent="0.25">
      <c r="A57" s="16">
        <v>55</v>
      </c>
      <c r="B57" s="12" t="s">
        <v>36</v>
      </c>
      <c r="C57" s="8" t="s">
        <v>79</v>
      </c>
      <c r="D57" s="1">
        <v>2</v>
      </c>
      <c r="E57" s="2"/>
      <c r="F57" s="18">
        <f t="shared" si="2"/>
        <v>0</v>
      </c>
      <c r="G57" s="3">
        <f t="shared" si="21"/>
        <v>0</v>
      </c>
      <c r="H57" s="3">
        <f t="shared" si="22"/>
        <v>0</v>
      </c>
      <c r="I57" s="7"/>
    </row>
    <row r="58" spans="1:9" x14ac:dyDescent="0.25">
      <c r="A58" s="16">
        <v>56</v>
      </c>
      <c r="B58" s="12" t="s">
        <v>37</v>
      </c>
      <c r="C58" s="8" t="s">
        <v>79</v>
      </c>
      <c r="D58" s="1">
        <v>33</v>
      </c>
      <c r="E58" s="2"/>
      <c r="F58" s="18">
        <f t="shared" si="2"/>
        <v>0</v>
      </c>
      <c r="G58" s="3">
        <f t="shared" si="21"/>
        <v>0</v>
      </c>
      <c r="H58" s="3">
        <f t="shared" si="22"/>
        <v>0</v>
      </c>
      <c r="I58" s="7"/>
    </row>
    <row r="59" spans="1:9" x14ac:dyDescent="0.25">
      <c r="A59" s="16">
        <v>57</v>
      </c>
      <c r="B59" s="14" t="s">
        <v>38</v>
      </c>
      <c r="C59" s="8" t="s">
        <v>79</v>
      </c>
      <c r="D59" s="1">
        <v>10</v>
      </c>
      <c r="E59" s="2"/>
      <c r="F59" s="18">
        <f t="shared" si="2"/>
        <v>0</v>
      </c>
      <c r="G59" s="3">
        <f t="shared" si="21"/>
        <v>0</v>
      </c>
      <c r="H59" s="3">
        <f t="shared" si="22"/>
        <v>0</v>
      </c>
      <c r="I59" s="7"/>
    </row>
    <row r="60" spans="1:9" x14ac:dyDescent="0.25">
      <c r="A60" s="16">
        <v>58</v>
      </c>
      <c r="B60" s="12" t="s">
        <v>39</v>
      </c>
      <c r="C60" s="8" t="s">
        <v>79</v>
      </c>
      <c r="D60" s="1">
        <v>50</v>
      </c>
      <c r="E60" s="2"/>
      <c r="F60" s="18">
        <f t="shared" si="2"/>
        <v>0</v>
      </c>
      <c r="G60" s="3">
        <f t="shared" si="21"/>
        <v>0</v>
      </c>
      <c r="H60" s="3">
        <f t="shared" si="22"/>
        <v>0</v>
      </c>
      <c r="I60" s="7"/>
    </row>
    <row r="61" spans="1:9" x14ac:dyDescent="0.25">
      <c r="A61" s="16">
        <v>59</v>
      </c>
      <c r="B61" s="12" t="s">
        <v>40</v>
      </c>
      <c r="C61" s="8" t="s">
        <v>79</v>
      </c>
      <c r="D61" s="1">
        <v>10</v>
      </c>
      <c r="E61" s="2"/>
      <c r="F61" s="18">
        <f t="shared" si="2"/>
        <v>0</v>
      </c>
      <c r="G61" s="3">
        <f t="shared" si="21"/>
        <v>0</v>
      </c>
      <c r="H61" s="3">
        <f t="shared" si="22"/>
        <v>0</v>
      </c>
      <c r="I61" s="7"/>
    </row>
    <row r="62" spans="1:9" x14ac:dyDescent="0.25">
      <c r="A62" s="16">
        <v>60</v>
      </c>
      <c r="B62" s="12" t="s">
        <v>88</v>
      </c>
      <c r="C62" s="8" t="s">
        <v>79</v>
      </c>
      <c r="D62" s="1">
        <v>10</v>
      </c>
      <c r="E62" s="2"/>
      <c r="F62" s="18">
        <f t="shared" si="2"/>
        <v>0</v>
      </c>
      <c r="G62" s="3">
        <f t="shared" si="21"/>
        <v>0</v>
      </c>
      <c r="H62" s="3">
        <f t="shared" si="22"/>
        <v>0</v>
      </c>
      <c r="I62" s="7"/>
    </row>
    <row r="63" spans="1:9" x14ac:dyDescent="0.25">
      <c r="A63" s="16">
        <v>61</v>
      </c>
      <c r="B63" s="12" t="s">
        <v>41</v>
      </c>
      <c r="C63" s="8" t="s">
        <v>79</v>
      </c>
      <c r="D63" s="1">
        <v>2</v>
      </c>
      <c r="E63" s="2"/>
      <c r="F63" s="18">
        <f t="shared" si="2"/>
        <v>0</v>
      </c>
      <c r="G63" s="3">
        <f t="shared" si="21"/>
        <v>0</v>
      </c>
      <c r="H63" s="3">
        <f t="shared" si="22"/>
        <v>0</v>
      </c>
      <c r="I63" s="7"/>
    </row>
    <row r="64" spans="1:9" x14ac:dyDescent="0.25">
      <c r="A64" s="16">
        <v>62</v>
      </c>
      <c r="B64" s="12" t="s">
        <v>111</v>
      </c>
      <c r="C64" s="8" t="s">
        <v>80</v>
      </c>
      <c r="D64" s="1">
        <v>3</v>
      </c>
      <c r="E64" s="2"/>
      <c r="F64" s="18">
        <f t="shared" si="2"/>
        <v>0</v>
      </c>
      <c r="G64" s="3">
        <f t="shared" si="21"/>
        <v>0</v>
      </c>
      <c r="H64" s="3">
        <f t="shared" si="22"/>
        <v>0</v>
      </c>
      <c r="I64" s="7"/>
    </row>
    <row r="65" spans="1:9" x14ac:dyDescent="0.25">
      <c r="A65" s="16">
        <v>63</v>
      </c>
      <c r="B65" s="12" t="s">
        <v>89</v>
      </c>
      <c r="C65" s="8" t="s">
        <v>80</v>
      </c>
      <c r="D65" s="1">
        <v>140</v>
      </c>
      <c r="E65" s="2"/>
      <c r="F65" s="18">
        <f t="shared" si="2"/>
        <v>0</v>
      </c>
      <c r="G65" s="3">
        <f t="shared" si="21"/>
        <v>0</v>
      </c>
      <c r="H65" s="3">
        <f t="shared" si="22"/>
        <v>0</v>
      </c>
      <c r="I65" s="7"/>
    </row>
    <row r="66" spans="1:9" x14ac:dyDescent="0.25">
      <c r="A66" s="16">
        <v>64</v>
      </c>
      <c r="B66" s="12" t="s">
        <v>42</v>
      </c>
      <c r="C66" s="8" t="s">
        <v>80</v>
      </c>
      <c r="D66" s="1">
        <v>54</v>
      </c>
      <c r="E66" s="2"/>
      <c r="F66" s="18">
        <f t="shared" si="2"/>
        <v>0</v>
      </c>
      <c r="G66" s="3">
        <f t="shared" si="21"/>
        <v>0</v>
      </c>
      <c r="H66" s="3">
        <f t="shared" si="22"/>
        <v>0</v>
      </c>
      <c r="I66" s="7"/>
    </row>
    <row r="67" spans="1:9" x14ac:dyDescent="0.25">
      <c r="A67" s="16">
        <v>65</v>
      </c>
      <c r="B67" s="12" t="s">
        <v>43</v>
      </c>
      <c r="C67" s="8" t="s">
        <v>80</v>
      </c>
      <c r="D67" s="1">
        <v>2</v>
      </c>
      <c r="E67" s="2"/>
      <c r="F67" s="18">
        <f t="shared" si="2"/>
        <v>0</v>
      </c>
      <c r="G67" s="3">
        <f t="shared" si="21"/>
        <v>0</v>
      </c>
      <c r="H67" s="3">
        <f t="shared" si="22"/>
        <v>0</v>
      </c>
      <c r="I67" s="7"/>
    </row>
    <row r="68" spans="1:9" x14ac:dyDescent="0.25">
      <c r="A68" s="16">
        <v>66</v>
      </c>
      <c r="B68" s="12" t="s">
        <v>44</v>
      </c>
      <c r="C68" s="8" t="s">
        <v>79</v>
      </c>
      <c r="D68" s="1">
        <v>66</v>
      </c>
      <c r="E68" s="2"/>
      <c r="F68" s="18">
        <f t="shared" si="2"/>
        <v>0</v>
      </c>
      <c r="G68" s="3">
        <f t="shared" si="21"/>
        <v>0</v>
      </c>
      <c r="H68" s="3">
        <f t="shared" si="22"/>
        <v>0</v>
      </c>
      <c r="I68" s="7"/>
    </row>
    <row r="69" spans="1:9" x14ac:dyDescent="0.25">
      <c r="A69" s="16">
        <v>67</v>
      </c>
      <c r="B69" s="12" t="s">
        <v>45</v>
      </c>
      <c r="C69" s="8" t="s">
        <v>79</v>
      </c>
      <c r="D69" s="1">
        <v>61</v>
      </c>
      <c r="E69" s="2"/>
      <c r="F69" s="18">
        <f t="shared" si="2"/>
        <v>0</v>
      </c>
      <c r="G69" s="3">
        <f t="shared" si="21"/>
        <v>0</v>
      </c>
      <c r="H69" s="3">
        <f t="shared" si="22"/>
        <v>0</v>
      </c>
      <c r="I69" s="7"/>
    </row>
    <row r="70" spans="1:9" x14ac:dyDescent="0.25">
      <c r="A70" s="16">
        <v>68</v>
      </c>
      <c r="B70" s="12" t="s">
        <v>46</v>
      </c>
      <c r="C70" s="8" t="s">
        <v>80</v>
      </c>
      <c r="D70" s="1">
        <v>300</v>
      </c>
      <c r="E70" s="2"/>
      <c r="F70" s="18">
        <f t="shared" si="2"/>
        <v>0</v>
      </c>
      <c r="G70" s="3">
        <f t="shared" si="21"/>
        <v>0</v>
      </c>
      <c r="H70" s="3">
        <f t="shared" si="22"/>
        <v>0</v>
      </c>
      <c r="I70" s="7"/>
    </row>
    <row r="71" spans="1:9" x14ac:dyDescent="0.25">
      <c r="A71" s="16">
        <v>69</v>
      </c>
      <c r="B71" s="12" t="s">
        <v>47</v>
      </c>
      <c r="C71" s="8" t="s">
        <v>80</v>
      </c>
      <c r="D71" s="1">
        <v>500</v>
      </c>
      <c r="E71" s="2"/>
      <c r="F71" s="18">
        <f t="shared" si="2"/>
        <v>0</v>
      </c>
      <c r="G71" s="3">
        <f t="shared" si="21"/>
        <v>0</v>
      </c>
      <c r="H71" s="3">
        <f t="shared" si="22"/>
        <v>0</v>
      </c>
      <c r="I71" s="7"/>
    </row>
    <row r="72" spans="1:9" x14ac:dyDescent="0.25">
      <c r="A72" s="16">
        <v>70</v>
      </c>
      <c r="B72" s="12" t="s">
        <v>48</v>
      </c>
      <c r="C72" s="8" t="s">
        <v>80</v>
      </c>
      <c r="D72" s="1">
        <v>500</v>
      </c>
      <c r="E72" s="2"/>
      <c r="F72" s="18">
        <f t="shared" si="2"/>
        <v>0</v>
      </c>
      <c r="G72" s="3">
        <f t="shared" si="21"/>
        <v>0</v>
      </c>
      <c r="H72" s="3">
        <f t="shared" si="22"/>
        <v>0</v>
      </c>
      <c r="I72" s="7"/>
    </row>
    <row r="73" spans="1:9" s="20" customFormat="1" x14ac:dyDescent="0.25">
      <c r="A73" s="16">
        <v>71</v>
      </c>
      <c r="B73" s="12" t="s">
        <v>109</v>
      </c>
      <c r="C73" s="8" t="s">
        <v>80</v>
      </c>
      <c r="D73" s="1">
        <v>500</v>
      </c>
      <c r="E73" s="2"/>
      <c r="F73" s="18">
        <f t="shared" si="2"/>
        <v>0</v>
      </c>
      <c r="G73" s="3">
        <f t="shared" ref="G73" si="27">D73*E73</f>
        <v>0</v>
      </c>
      <c r="H73" s="3">
        <f t="shared" ref="H73" si="28">G73*1.2</f>
        <v>0</v>
      </c>
      <c r="I73" s="7"/>
    </row>
    <row r="74" spans="1:9" x14ac:dyDescent="0.25">
      <c r="A74" s="16">
        <v>72</v>
      </c>
      <c r="B74" s="12" t="s">
        <v>49</v>
      </c>
      <c r="C74" s="8" t="s">
        <v>80</v>
      </c>
      <c r="D74" s="1">
        <v>85</v>
      </c>
      <c r="E74" s="2"/>
      <c r="F74" s="18">
        <f t="shared" si="2"/>
        <v>0</v>
      </c>
      <c r="G74" s="3">
        <f t="shared" si="21"/>
        <v>0</v>
      </c>
      <c r="H74" s="3">
        <f t="shared" si="22"/>
        <v>0</v>
      </c>
      <c r="I74" s="7"/>
    </row>
    <row r="75" spans="1:9" x14ac:dyDescent="0.25">
      <c r="A75" s="16">
        <v>73</v>
      </c>
      <c r="B75" s="12" t="s">
        <v>50</v>
      </c>
      <c r="C75" s="8" t="s">
        <v>80</v>
      </c>
      <c r="D75" s="1">
        <v>230</v>
      </c>
      <c r="E75" s="2"/>
      <c r="F75" s="18">
        <f t="shared" si="2"/>
        <v>0</v>
      </c>
      <c r="G75" s="3">
        <f t="shared" si="21"/>
        <v>0</v>
      </c>
      <c r="H75" s="3">
        <f t="shared" si="22"/>
        <v>0</v>
      </c>
      <c r="I75" s="7"/>
    </row>
    <row r="76" spans="1:9" x14ac:dyDescent="0.25">
      <c r="A76" s="16">
        <v>74</v>
      </c>
      <c r="B76" s="12" t="s">
        <v>51</v>
      </c>
      <c r="C76" s="8" t="s">
        <v>80</v>
      </c>
      <c r="D76" s="1">
        <v>50</v>
      </c>
      <c r="E76" s="2"/>
      <c r="F76" s="18">
        <f t="shared" ref="F76:F117" si="29">E76*1.2</f>
        <v>0</v>
      </c>
      <c r="G76" s="3">
        <f t="shared" si="21"/>
        <v>0</v>
      </c>
      <c r="H76" s="3">
        <f t="shared" si="22"/>
        <v>0</v>
      </c>
      <c r="I76" s="7"/>
    </row>
    <row r="77" spans="1:9" x14ac:dyDescent="0.25">
      <c r="A77" s="16">
        <v>75</v>
      </c>
      <c r="B77" s="12" t="s">
        <v>52</v>
      </c>
      <c r="C77" s="8" t="s">
        <v>80</v>
      </c>
      <c r="D77" s="1">
        <v>30</v>
      </c>
      <c r="E77" s="2"/>
      <c r="F77" s="18">
        <f t="shared" si="29"/>
        <v>0</v>
      </c>
      <c r="G77" s="3">
        <f t="shared" si="21"/>
        <v>0</v>
      </c>
      <c r="H77" s="3">
        <f t="shared" si="22"/>
        <v>0</v>
      </c>
      <c r="I77" s="7"/>
    </row>
    <row r="78" spans="1:9" x14ac:dyDescent="0.25">
      <c r="A78" s="16">
        <v>76</v>
      </c>
      <c r="B78" s="12" t="s">
        <v>90</v>
      </c>
      <c r="C78" s="8" t="s">
        <v>80</v>
      </c>
      <c r="D78" s="1">
        <v>450</v>
      </c>
      <c r="E78" s="2"/>
      <c r="F78" s="18">
        <f t="shared" si="29"/>
        <v>0</v>
      </c>
      <c r="G78" s="3">
        <f t="shared" si="21"/>
        <v>0</v>
      </c>
      <c r="H78" s="3">
        <f t="shared" si="22"/>
        <v>0</v>
      </c>
      <c r="I78" s="7"/>
    </row>
    <row r="79" spans="1:9" x14ac:dyDescent="0.25">
      <c r="A79" s="16">
        <v>77</v>
      </c>
      <c r="B79" s="12" t="s">
        <v>53</v>
      </c>
      <c r="C79" s="8" t="s">
        <v>80</v>
      </c>
      <c r="D79" s="1">
        <v>156</v>
      </c>
      <c r="E79" s="2"/>
      <c r="F79" s="18">
        <f t="shared" si="29"/>
        <v>0</v>
      </c>
      <c r="G79" s="3">
        <f t="shared" si="21"/>
        <v>0</v>
      </c>
      <c r="H79" s="3">
        <f t="shared" si="22"/>
        <v>0</v>
      </c>
      <c r="I79" s="7"/>
    </row>
    <row r="80" spans="1:9" x14ac:dyDescent="0.25">
      <c r="A80" s="16">
        <v>78</v>
      </c>
      <c r="B80" s="12" t="s">
        <v>54</v>
      </c>
      <c r="C80" s="8" t="s">
        <v>80</v>
      </c>
      <c r="D80" s="1">
        <v>467</v>
      </c>
      <c r="E80" s="2"/>
      <c r="F80" s="18">
        <f t="shared" si="29"/>
        <v>0</v>
      </c>
      <c r="G80" s="3">
        <f t="shared" si="21"/>
        <v>0</v>
      </c>
      <c r="H80" s="3">
        <f t="shared" si="22"/>
        <v>0</v>
      </c>
      <c r="I80" s="7"/>
    </row>
    <row r="81" spans="1:9" x14ac:dyDescent="0.25">
      <c r="A81" s="16">
        <v>79</v>
      </c>
      <c r="B81" s="12" t="s">
        <v>55</v>
      </c>
      <c r="C81" s="8" t="s">
        <v>80</v>
      </c>
      <c r="D81" s="1">
        <v>5</v>
      </c>
      <c r="E81" s="2"/>
      <c r="F81" s="18">
        <f t="shared" si="29"/>
        <v>0</v>
      </c>
      <c r="G81" s="3">
        <f t="shared" si="21"/>
        <v>0</v>
      </c>
      <c r="H81" s="3">
        <f t="shared" si="22"/>
        <v>0</v>
      </c>
      <c r="I81" s="7"/>
    </row>
    <row r="82" spans="1:9" x14ac:dyDescent="0.25">
      <c r="A82" s="16">
        <v>80</v>
      </c>
      <c r="B82" s="12" t="s">
        <v>56</v>
      </c>
      <c r="C82" s="8" t="s">
        <v>80</v>
      </c>
      <c r="D82" s="1">
        <v>440</v>
      </c>
      <c r="E82" s="2"/>
      <c r="F82" s="18">
        <f t="shared" si="29"/>
        <v>0</v>
      </c>
      <c r="G82" s="3">
        <f t="shared" si="21"/>
        <v>0</v>
      </c>
      <c r="H82" s="3">
        <f t="shared" si="22"/>
        <v>0</v>
      </c>
      <c r="I82" s="7"/>
    </row>
    <row r="83" spans="1:9" x14ac:dyDescent="0.25">
      <c r="A83" s="16">
        <v>81</v>
      </c>
      <c r="B83" s="12" t="s">
        <v>57</v>
      </c>
      <c r="C83" s="8" t="s">
        <v>79</v>
      </c>
      <c r="D83" s="1">
        <v>300</v>
      </c>
      <c r="E83" s="2"/>
      <c r="F83" s="18">
        <f t="shared" si="29"/>
        <v>0</v>
      </c>
      <c r="G83" s="3">
        <f t="shared" si="21"/>
        <v>0</v>
      </c>
      <c r="H83" s="3">
        <f t="shared" si="22"/>
        <v>0</v>
      </c>
      <c r="I83" s="7"/>
    </row>
    <row r="84" spans="1:9" x14ac:dyDescent="0.25">
      <c r="A84" s="16">
        <v>82</v>
      </c>
      <c r="B84" s="12" t="s">
        <v>110</v>
      </c>
      <c r="C84" s="8" t="s">
        <v>80</v>
      </c>
      <c r="D84" s="1">
        <v>9</v>
      </c>
      <c r="E84" s="2"/>
      <c r="F84" s="18">
        <f t="shared" si="29"/>
        <v>0</v>
      </c>
      <c r="G84" s="3">
        <f t="shared" si="21"/>
        <v>0</v>
      </c>
      <c r="H84" s="3">
        <f t="shared" si="22"/>
        <v>0</v>
      </c>
      <c r="I84" s="7"/>
    </row>
    <row r="85" spans="1:9" x14ac:dyDescent="0.25">
      <c r="A85" s="16">
        <v>83</v>
      </c>
      <c r="B85" s="12" t="s">
        <v>58</v>
      </c>
      <c r="C85" s="8" t="s">
        <v>80</v>
      </c>
      <c r="D85" s="1">
        <v>470</v>
      </c>
      <c r="E85" s="2"/>
      <c r="F85" s="18">
        <f t="shared" si="29"/>
        <v>0</v>
      </c>
      <c r="G85" s="3">
        <f t="shared" si="21"/>
        <v>0</v>
      </c>
      <c r="H85" s="3">
        <f t="shared" si="22"/>
        <v>0</v>
      </c>
      <c r="I85" s="7"/>
    </row>
    <row r="86" spans="1:9" x14ac:dyDescent="0.25">
      <c r="A86" s="16">
        <v>84</v>
      </c>
      <c r="B86" s="12" t="s">
        <v>102</v>
      </c>
      <c r="C86" s="8" t="s">
        <v>80</v>
      </c>
      <c r="D86" s="1">
        <v>52</v>
      </c>
      <c r="E86" s="2"/>
      <c r="F86" s="18">
        <f t="shared" si="29"/>
        <v>0</v>
      </c>
      <c r="G86" s="3">
        <f t="shared" si="21"/>
        <v>0</v>
      </c>
      <c r="H86" s="3">
        <f t="shared" si="22"/>
        <v>0</v>
      </c>
      <c r="I86" s="7"/>
    </row>
    <row r="87" spans="1:9" x14ac:dyDescent="0.25">
      <c r="A87" s="16">
        <v>85</v>
      </c>
      <c r="B87" s="12" t="s">
        <v>91</v>
      </c>
      <c r="C87" s="8" t="s">
        <v>80</v>
      </c>
      <c r="D87" s="1">
        <v>2</v>
      </c>
      <c r="E87" s="2"/>
      <c r="F87" s="18">
        <f t="shared" si="29"/>
        <v>0</v>
      </c>
      <c r="G87" s="3">
        <f t="shared" ref="G87" si="30">D87*E87</f>
        <v>0</v>
      </c>
      <c r="H87" s="3">
        <f t="shared" ref="H87" si="31">G87*1.2</f>
        <v>0</v>
      </c>
      <c r="I87" s="7"/>
    </row>
    <row r="88" spans="1:9" x14ac:dyDescent="0.25">
      <c r="A88" s="16">
        <v>86</v>
      </c>
      <c r="B88" s="12" t="s">
        <v>71</v>
      </c>
      <c r="C88" s="8" t="s">
        <v>80</v>
      </c>
      <c r="D88" s="1">
        <v>4</v>
      </c>
      <c r="E88" s="2"/>
      <c r="F88" s="18">
        <f t="shared" si="29"/>
        <v>0</v>
      </c>
      <c r="G88" s="3">
        <f t="shared" si="21"/>
        <v>0</v>
      </c>
      <c r="H88" s="3">
        <f t="shared" si="22"/>
        <v>0</v>
      </c>
      <c r="I88" s="7"/>
    </row>
    <row r="89" spans="1:9" x14ac:dyDescent="0.25">
      <c r="A89" s="16">
        <v>87</v>
      </c>
      <c r="B89" s="12" t="s">
        <v>92</v>
      </c>
      <c r="C89" s="8" t="s">
        <v>80</v>
      </c>
      <c r="D89" s="1">
        <v>35</v>
      </c>
      <c r="E89" s="2"/>
      <c r="F89" s="18">
        <f t="shared" si="29"/>
        <v>0</v>
      </c>
      <c r="G89" s="3">
        <f t="shared" si="21"/>
        <v>0</v>
      </c>
      <c r="H89" s="3">
        <f t="shared" si="22"/>
        <v>0</v>
      </c>
      <c r="I89" s="7"/>
    </row>
    <row r="90" spans="1:9" x14ac:dyDescent="0.25">
      <c r="A90" s="16">
        <v>88</v>
      </c>
      <c r="B90" s="12" t="s">
        <v>93</v>
      </c>
      <c r="C90" s="8" t="s">
        <v>80</v>
      </c>
      <c r="D90" s="1">
        <v>110</v>
      </c>
      <c r="E90" s="2"/>
      <c r="F90" s="18">
        <f t="shared" si="29"/>
        <v>0</v>
      </c>
      <c r="G90" s="3">
        <f t="shared" si="21"/>
        <v>0</v>
      </c>
      <c r="H90" s="3">
        <f t="shared" si="22"/>
        <v>0</v>
      </c>
      <c r="I90" s="7"/>
    </row>
    <row r="91" spans="1:9" x14ac:dyDescent="0.25">
      <c r="A91" s="16">
        <v>89</v>
      </c>
      <c r="B91" s="12" t="s">
        <v>94</v>
      </c>
      <c r="C91" s="8" t="s">
        <v>80</v>
      </c>
      <c r="D91" s="1">
        <v>4</v>
      </c>
      <c r="E91" s="2"/>
      <c r="F91" s="18">
        <f t="shared" si="29"/>
        <v>0</v>
      </c>
      <c r="G91" s="3">
        <f t="shared" si="21"/>
        <v>0</v>
      </c>
      <c r="H91" s="3">
        <f t="shared" si="22"/>
        <v>0</v>
      </c>
      <c r="I91" s="7"/>
    </row>
    <row r="92" spans="1:9" x14ac:dyDescent="0.25">
      <c r="A92" s="16">
        <v>90</v>
      </c>
      <c r="B92" s="12" t="s">
        <v>59</v>
      </c>
      <c r="C92" s="8" t="s">
        <v>80</v>
      </c>
      <c r="D92" s="1">
        <v>10</v>
      </c>
      <c r="E92" s="2"/>
      <c r="F92" s="18">
        <f t="shared" si="29"/>
        <v>0</v>
      </c>
      <c r="G92" s="3">
        <f t="shared" si="21"/>
        <v>0</v>
      </c>
      <c r="H92" s="3">
        <f t="shared" si="22"/>
        <v>0</v>
      </c>
      <c r="I92" s="7"/>
    </row>
    <row r="93" spans="1:9" x14ac:dyDescent="0.25">
      <c r="A93" s="16">
        <v>91</v>
      </c>
      <c r="B93" s="12" t="s">
        <v>60</v>
      </c>
      <c r="C93" s="8" t="s">
        <v>80</v>
      </c>
      <c r="D93" s="1">
        <v>10</v>
      </c>
      <c r="E93" s="2"/>
      <c r="F93" s="18">
        <f t="shared" si="29"/>
        <v>0</v>
      </c>
      <c r="G93" s="3">
        <f t="shared" si="21"/>
        <v>0</v>
      </c>
      <c r="H93" s="3">
        <f t="shared" si="22"/>
        <v>0</v>
      </c>
      <c r="I93" s="7"/>
    </row>
    <row r="94" spans="1:9" x14ac:dyDescent="0.25">
      <c r="A94" s="16">
        <v>92</v>
      </c>
      <c r="B94" s="12" t="s">
        <v>61</v>
      </c>
      <c r="C94" s="8" t="s">
        <v>80</v>
      </c>
      <c r="D94" s="1">
        <v>24</v>
      </c>
      <c r="E94" s="2"/>
      <c r="F94" s="18">
        <f t="shared" si="29"/>
        <v>0</v>
      </c>
      <c r="G94" s="3">
        <f t="shared" si="21"/>
        <v>0</v>
      </c>
      <c r="H94" s="3">
        <f t="shared" si="22"/>
        <v>0</v>
      </c>
      <c r="I94" s="7"/>
    </row>
    <row r="95" spans="1:9" x14ac:dyDescent="0.25">
      <c r="A95" s="16">
        <v>93</v>
      </c>
      <c r="B95" s="12" t="s">
        <v>62</v>
      </c>
      <c r="C95" s="8" t="s">
        <v>80</v>
      </c>
      <c r="D95" s="1">
        <v>10</v>
      </c>
      <c r="E95" s="2"/>
      <c r="F95" s="18">
        <f t="shared" si="29"/>
        <v>0</v>
      </c>
      <c r="G95" s="3">
        <f t="shared" si="21"/>
        <v>0</v>
      </c>
      <c r="H95" s="3">
        <f t="shared" si="22"/>
        <v>0</v>
      </c>
      <c r="I95" s="7"/>
    </row>
    <row r="96" spans="1:9" x14ac:dyDescent="0.25">
      <c r="A96" s="16">
        <v>94</v>
      </c>
      <c r="B96" s="12" t="s">
        <v>63</v>
      </c>
      <c r="C96" s="8" t="s">
        <v>80</v>
      </c>
      <c r="D96" s="1">
        <v>10</v>
      </c>
      <c r="E96" s="2"/>
      <c r="F96" s="18">
        <f t="shared" si="29"/>
        <v>0</v>
      </c>
      <c r="G96" s="3">
        <f t="shared" si="21"/>
        <v>0</v>
      </c>
      <c r="H96" s="3">
        <f t="shared" si="22"/>
        <v>0</v>
      </c>
      <c r="I96" s="7"/>
    </row>
    <row r="97" spans="1:9" x14ac:dyDescent="0.25">
      <c r="A97" s="16">
        <v>95</v>
      </c>
      <c r="B97" s="12" t="s">
        <v>95</v>
      </c>
      <c r="C97" s="8" t="s">
        <v>97</v>
      </c>
      <c r="D97" s="1">
        <v>18</v>
      </c>
      <c r="E97" s="2"/>
      <c r="F97" s="18">
        <f t="shared" si="29"/>
        <v>0</v>
      </c>
      <c r="G97" s="3">
        <f t="shared" si="21"/>
        <v>0</v>
      </c>
      <c r="H97" s="3">
        <f t="shared" si="22"/>
        <v>0</v>
      </c>
      <c r="I97" s="7"/>
    </row>
    <row r="98" spans="1:9" x14ac:dyDescent="0.25">
      <c r="A98" s="16">
        <v>96</v>
      </c>
      <c r="B98" s="12" t="s">
        <v>64</v>
      </c>
      <c r="C98" s="8" t="s">
        <v>80</v>
      </c>
      <c r="D98" s="1">
        <v>30</v>
      </c>
      <c r="E98" s="2"/>
      <c r="F98" s="18">
        <f t="shared" si="29"/>
        <v>0</v>
      </c>
      <c r="G98" s="3">
        <f t="shared" si="21"/>
        <v>0</v>
      </c>
      <c r="H98" s="3">
        <f t="shared" si="22"/>
        <v>0</v>
      </c>
      <c r="I98" s="7"/>
    </row>
    <row r="99" spans="1:9" x14ac:dyDescent="0.25">
      <c r="A99" s="16">
        <v>97</v>
      </c>
      <c r="B99" s="12" t="s">
        <v>96</v>
      </c>
      <c r="C99" s="8" t="s">
        <v>97</v>
      </c>
      <c r="D99" s="1">
        <v>80</v>
      </c>
      <c r="E99" s="2"/>
      <c r="F99" s="18">
        <f t="shared" si="29"/>
        <v>0</v>
      </c>
      <c r="G99" s="3">
        <f t="shared" si="21"/>
        <v>0</v>
      </c>
      <c r="H99" s="3">
        <f t="shared" si="22"/>
        <v>0</v>
      </c>
      <c r="I99" s="7"/>
    </row>
    <row r="100" spans="1:9" x14ac:dyDescent="0.25">
      <c r="A100" s="16">
        <v>98</v>
      </c>
      <c r="B100" s="12" t="s">
        <v>65</v>
      </c>
      <c r="C100" s="8" t="s">
        <v>79</v>
      </c>
      <c r="D100" s="1">
        <v>440</v>
      </c>
      <c r="E100" s="2"/>
      <c r="F100" s="18">
        <f t="shared" si="29"/>
        <v>0</v>
      </c>
      <c r="G100" s="3">
        <f t="shared" si="21"/>
        <v>0</v>
      </c>
      <c r="H100" s="3">
        <f t="shared" si="22"/>
        <v>0</v>
      </c>
      <c r="I100" s="7"/>
    </row>
    <row r="101" spans="1:9" x14ac:dyDescent="0.25">
      <c r="A101" s="16">
        <v>99</v>
      </c>
      <c r="B101" s="12" t="s">
        <v>66</v>
      </c>
      <c r="C101" s="8" t="s">
        <v>79</v>
      </c>
      <c r="D101" s="1">
        <v>447</v>
      </c>
      <c r="E101" s="2"/>
      <c r="F101" s="18">
        <f t="shared" si="29"/>
        <v>0</v>
      </c>
      <c r="G101" s="3">
        <f t="shared" si="21"/>
        <v>0</v>
      </c>
      <c r="H101" s="3">
        <f t="shared" si="22"/>
        <v>0</v>
      </c>
      <c r="I101" s="7"/>
    </row>
    <row r="102" spans="1:9" x14ac:dyDescent="0.25">
      <c r="A102" s="16">
        <v>100</v>
      </c>
      <c r="B102" s="12" t="s">
        <v>67</v>
      </c>
      <c r="C102" s="8" t="s">
        <v>79</v>
      </c>
      <c r="D102" s="1">
        <v>15</v>
      </c>
      <c r="E102" s="2"/>
      <c r="F102" s="18">
        <f t="shared" si="29"/>
        <v>0</v>
      </c>
      <c r="G102" s="3">
        <f t="shared" si="21"/>
        <v>0</v>
      </c>
      <c r="H102" s="3">
        <f t="shared" si="22"/>
        <v>0</v>
      </c>
      <c r="I102" s="7"/>
    </row>
    <row r="103" spans="1:9" x14ac:dyDescent="0.25">
      <c r="A103" s="16">
        <v>101</v>
      </c>
      <c r="B103" s="12" t="s">
        <v>68</v>
      </c>
      <c r="C103" s="8" t="s">
        <v>80</v>
      </c>
      <c r="D103" s="1">
        <v>35</v>
      </c>
      <c r="E103" s="2"/>
      <c r="F103" s="18">
        <f t="shared" si="29"/>
        <v>0</v>
      </c>
      <c r="G103" s="3">
        <f t="shared" si="21"/>
        <v>0</v>
      </c>
      <c r="H103" s="3">
        <f t="shared" si="22"/>
        <v>0</v>
      </c>
      <c r="I103" s="7"/>
    </row>
    <row r="104" spans="1:9" x14ac:dyDescent="0.25">
      <c r="A104" s="16">
        <v>102</v>
      </c>
      <c r="B104" s="12" t="s">
        <v>69</v>
      </c>
      <c r="C104" s="8" t="s">
        <v>79</v>
      </c>
      <c r="D104" s="1">
        <v>45</v>
      </c>
      <c r="E104" s="2"/>
      <c r="F104" s="18">
        <f t="shared" si="29"/>
        <v>0</v>
      </c>
      <c r="G104" s="3">
        <f t="shared" si="21"/>
        <v>0</v>
      </c>
      <c r="H104" s="3">
        <f t="shared" si="22"/>
        <v>0</v>
      </c>
      <c r="I104" s="7"/>
    </row>
    <row r="105" spans="1:9" x14ac:dyDescent="0.25">
      <c r="A105" s="16">
        <v>103</v>
      </c>
      <c r="B105" s="12" t="s">
        <v>98</v>
      </c>
      <c r="C105" s="8" t="s">
        <v>80</v>
      </c>
      <c r="D105" s="1">
        <v>11</v>
      </c>
      <c r="E105" s="2"/>
      <c r="F105" s="18">
        <f t="shared" si="29"/>
        <v>0</v>
      </c>
      <c r="G105" s="3">
        <f t="shared" si="21"/>
        <v>0</v>
      </c>
      <c r="H105" s="3">
        <f t="shared" si="22"/>
        <v>0</v>
      </c>
      <c r="I105" s="7"/>
    </row>
    <row r="106" spans="1:9" s="19" customFormat="1" x14ac:dyDescent="0.25">
      <c r="A106" s="16">
        <v>104</v>
      </c>
      <c r="B106" s="12" t="s">
        <v>70</v>
      </c>
      <c r="C106" s="8" t="s">
        <v>80</v>
      </c>
      <c r="D106" s="1">
        <v>18</v>
      </c>
      <c r="E106" s="2"/>
      <c r="F106" s="18">
        <f t="shared" si="29"/>
        <v>0</v>
      </c>
      <c r="G106" s="3">
        <f t="shared" si="21"/>
        <v>0</v>
      </c>
      <c r="H106" s="3">
        <f t="shared" si="22"/>
        <v>0</v>
      </c>
      <c r="I106" s="7"/>
    </row>
    <row r="107" spans="1:9" s="19" customFormat="1" x14ac:dyDescent="0.25">
      <c r="A107" s="16">
        <v>105</v>
      </c>
      <c r="B107" s="12" t="s">
        <v>100</v>
      </c>
      <c r="C107" s="8" t="s">
        <v>80</v>
      </c>
      <c r="D107" s="1">
        <v>20</v>
      </c>
      <c r="E107" s="2"/>
      <c r="F107" s="18">
        <f t="shared" si="29"/>
        <v>0</v>
      </c>
      <c r="G107" s="3">
        <f t="shared" ref="G107:G113" si="32">D107*E107</f>
        <v>0</v>
      </c>
      <c r="H107" s="3">
        <f t="shared" ref="H107:H113" si="33">G107*1.2</f>
        <v>0</v>
      </c>
      <c r="I107" s="7"/>
    </row>
    <row r="108" spans="1:9" s="19" customFormat="1" x14ac:dyDescent="0.25">
      <c r="A108" s="16">
        <v>106</v>
      </c>
      <c r="B108" s="12" t="s">
        <v>113</v>
      </c>
      <c r="C108" s="8" t="s">
        <v>80</v>
      </c>
      <c r="D108" s="1">
        <v>50</v>
      </c>
      <c r="E108" s="2"/>
      <c r="F108" s="18">
        <f t="shared" si="29"/>
        <v>0</v>
      </c>
      <c r="G108" s="3">
        <f t="shared" si="32"/>
        <v>0</v>
      </c>
      <c r="H108" s="3">
        <f t="shared" si="33"/>
        <v>0</v>
      </c>
      <c r="I108" s="7"/>
    </row>
    <row r="109" spans="1:9" s="20" customFormat="1" x14ac:dyDescent="0.25">
      <c r="A109" s="16">
        <v>107</v>
      </c>
      <c r="B109" s="12" t="s">
        <v>114</v>
      </c>
      <c r="C109" s="8" t="s">
        <v>80</v>
      </c>
      <c r="D109" s="1">
        <v>50</v>
      </c>
      <c r="E109" s="2"/>
      <c r="F109" s="18">
        <f t="shared" si="29"/>
        <v>0</v>
      </c>
      <c r="G109" s="3">
        <f t="shared" ref="G109:G112" si="34">D109*E109</f>
        <v>0</v>
      </c>
      <c r="H109" s="3">
        <f t="shared" ref="H109:H112" si="35">G109*1.2</f>
        <v>0</v>
      </c>
      <c r="I109" s="7"/>
    </row>
    <row r="110" spans="1:9" s="20" customFormat="1" x14ac:dyDescent="0.25">
      <c r="A110" s="16">
        <v>108</v>
      </c>
      <c r="B110" s="12" t="s">
        <v>115</v>
      </c>
      <c r="C110" s="8" t="s">
        <v>80</v>
      </c>
      <c r="D110" s="1">
        <v>50</v>
      </c>
      <c r="E110" s="2"/>
      <c r="F110" s="18">
        <f t="shared" si="29"/>
        <v>0</v>
      </c>
      <c r="G110" s="3">
        <f t="shared" si="34"/>
        <v>0</v>
      </c>
      <c r="H110" s="3">
        <f t="shared" si="35"/>
        <v>0</v>
      </c>
      <c r="I110" s="7"/>
    </row>
    <row r="111" spans="1:9" s="20" customFormat="1" x14ac:dyDescent="0.25">
      <c r="A111" s="16">
        <v>109</v>
      </c>
      <c r="B111" s="12" t="s">
        <v>116</v>
      </c>
      <c r="C111" s="8" t="s">
        <v>80</v>
      </c>
      <c r="D111" s="1">
        <v>50</v>
      </c>
      <c r="E111" s="2"/>
      <c r="F111" s="18">
        <f t="shared" si="29"/>
        <v>0</v>
      </c>
      <c r="G111" s="3">
        <f t="shared" si="34"/>
        <v>0</v>
      </c>
      <c r="H111" s="3">
        <f t="shared" si="35"/>
        <v>0</v>
      </c>
      <c r="I111" s="7"/>
    </row>
    <row r="112" spans="1:9" s="20" customFormat="1" x14ac:dyDescent="0.25">
      <c r="A112" s="16">
        <v>110</v>
      </c>
      <c r="B112" s="12" t="s">
        <v>117</v>
      </c>
      <c r="C112" s="8" t="s">
        <v>80</v>
      </c>
      <c r="D112" s="1">
        <v>50</v>
      </c>
      <c r="E112" s="2"/>
      <c r="F112" s="18">
        <f t="shared" si="29"/>
        <v>0</v>
      </c>
      <c r="G112" s="3">
        <f t="shared" si="34"/>
        <v>0</v>
      </c>
      <c r="H112" s="3">
        <f t="shared" si="35"/>
        <v>0</v>
      </c>
      <c r="I112" s="7"/>
    </row>
    <row r="113" spans="1:9" s="19" customFormat="1" x14ac:dyDescent="0.25">
      <c r="A113" s="16">
        <v>111</v>
      </c>
      <c r="B113" s="12" t="s">
        <v>112</v>
      </c>
      <c r="C113" s="8" t="s">
        <v>80</v>
      </c>
      <c r="D113" s="1">
        <v>35</v>
      </c>
      <c r="E113" s="2"/>
      <c r="F113" s="18">
        <f t="shared" si="29"/>
        <v>0</v>
      </c>
      <c r="G113" s="3">
        <f t="shared" si="32"/>
        <v>0</v>
      </c>
      <c r="H113" s="3">
        <f t="shared" si="33"/>
        <v>0</v>
      </c>
      <c r="I113" s="7"/>
    </row>
    <row r="114" spans="1:9" s="20" customFormat="1" x14ac:dyDescent="0.25">
      <c r="A114" s="16">
        <v>112</v>
      </c>
      <c r="B114" s="12" t="s">
        <v>104</v>
      </c>
      <c r="C114" s="8" t="s">
        <v>80</v>
      </c>
      <c r="D114" s="1">
        <v>75</v>
      </c>
      <c r="E114" s="2"/>
      <c r="F114" s="18">
        <f t="shared" si="29"/>
        <v>0</v>
      </c>
      <c r="G114" s="3">
        <f t="shared" ref="G114:G117" si="36">D114*E114</f>
        <v>0</v>
      </c>
      <c r="H114" s="3">
        <f t="shared" ref="H114:H117" si="37">G114*1.2</f>
        <v>0</v>
      </c>
      <c r="I114" s="7"/>
    </row>
    <row r="115" spans="1:9" s="20" customFormat="1" x14ac:dyDescent="0.25">
      <c r="A115" s="16">
        <v>113</v>
      </c>
      <c r="B115" s="12" t="s">
        <v>127</v>
      </c>
      <c r="C115" s="8" t="s">
        <v>79</v>
      </c>
      <c r="D115" s="1">
        <v>20</v>
      </c>
      <c r="E115" s="2"/>
      <c r="F115" s="18">
        <f t="shared" si="29"/>
        <v>0</v>
      </c>
      <c r="G115" s="3">
        <f t="shared" si="36"/>
        <v>0</v>
      </c>
      <c r="H115" s="3">
        <f t="shared" si="37"/>
        <v>0</v>
      </c>
      <c r="I115" s="7"/>
    </row>
    <row r="116" spans="1:9" s="20" customFormat="1" x14ac:dyDescent="0.25">
      <c r="A116" s="16">
        <v>114</v>
      </c>
      <c r="B116" s="29" t="s">
        <v>128</v>
      </c>
      <c r="C116" s="8" t="s">
        <v>80</v>
      </c>
      <c r="D116" s="1">
        <v>20</v>
      </c>
      <c r="E116" s="2"/>
      <c r="F116" s="18">
        <f t="shared" si="29"/>
        <v>0</v>
      </c>
      <c r="G116" s="3">
        <f t="shared" si="36"/>
        <v>0</v>
      </c>
      <c r="H116" s="3">
        <f t="shared" si="37"/>
        <v>0</v>
      </c>
      <c r="I116" s="7"/>
    </row>
    <row r="117" spans="1:9" s="20" customFormat="1" x14ac:dyDescent="0.25">
      <c r="A117" s="16">
        <v>115</v>
      </c>
      <c r="B117" s="29" t="s">
        <v>129</v>
      </c>
      <c r="C117" s="8" t="s">
        <v>79</v>
      </c>
      <c r="D117" s="1">
        <v>10</v>
      </c>
      <c r="E117" s="2"/>
      <c r="F117" s="18">
        <f t="shared" si="29"/>
        <v>0</v>
      </c>
      <c r="G117" s="3">
        <f t="shared" si="36"/>
        <v>0</v>
      </c>
      <c r="H117" s="3">
        <f t="shared" si="37"/>
        <v>0</v>
      </c>
      <c r="I117" s="7"/>
    </row>
    <row r="118" spans="1:9" s="28" customFormat="1" ht="15.75" x14ac:dyDescent="0.25">
      <c r="A118" s="25" t="s">
        <v>120</v>
      </c>
      <c r="B118" s="26"/>
      <c r="C118" s="26"/>
      <c r="D118" s="26"/>
      <c r="E118" s="26"/>
      <c r="F118" s="26"/>
      <c r="G118" s="27">
        <f>SUM(G3:G117)</f>
        <v>0</v>
      </c>
      <c r="H118" s="27">
        <f>SUM(H3:H117)</f>
        <v>0</v>
      </c>
    </row>
  </sheetData>
  <protectedRanges>
    <protectedRange sqref="I3:I106" name="Rozsah2"/>
    <protectedRange sqref="E74:E106 F74:F114 E3:F73" name="Rozsah1"/>
    <protectedRange sqref="F115:F117" name="Rozsah1_1"/>
  </protectedRanges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kanc.potreby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2023-02-02T14:07:54Z</cp:lastPrinted>
  <dcterms:created xsi:type="dcterms:W3CDTF">2022-03-03T13:21:44Z</dcterms:created>
  <dcterms:modified xsi:type="dcterms:W3CDTF">2023-02-03T10:37:28Z</dcterms:modified>
</cp:coreProperties>
</file>