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halko\Documents\2025\oprava budov\"/>
    </mc:Choice>
  </mc:AlternateContent>
  <bookViews>
    <workbookView xWindow="0" yWindow="0" windowWidth="28800" windowHeight="124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1" l="1"/>
  <c r="G21" i="1" l="1"/>
  <c r="I21" i="1" s="1"/>
  <c r="H21" i="1"/>
  <c r="G22" i="1"/>
  <c r="I22" i="1" s="1"/>
  <c r="H22" i="1"/>
  <c r="G23" i="1"/>
  <c r="I23" i="1" s="1"/>
  <c r="H23" i="1"/>
  <c r="G24" i="1"/>
  <c r="I24" i="1" s="1"/>
  <c r="H24" i="1"/>
  <c r="G25" i="1"/>
  <c r="I25" i="1" s="1"/>
  <c r="H25" i="1"/>
  <c r="G26" i="1"/>
  <c r="I26" i="1" s="1"/>
  <c r="H26" i="1"/>
  <c r="G27" i="1"/>
  <c r="I27" i="1" s="1"/>
  <c r="H27" i="1"/>
  <c r="G28" i="1"/>
  <c r="I28" i="1" s="1"/>
  <c r="H28" i="1"/>
  <c r="G29" i="1"/>
  <c r="I29" i="1" s="1"/>
  <c r="H29" i="1"/>
  <c r="G30" i="1"/>
  <c r="I30" i="1" s="1"/>
  <c r="H30" i="1"/>
  <c r="G31" i="1"/>
  <c r="I31" i="1" s="1"/>
  <c r="H31" i="1"/>
  <c r="G32" i="1"/>
  <c r="I32" i="1" s="1"/>
  <c r="H32" i="1"/>
  <c r="G33" i="1"/>
  <c r="I33" i="1" s="1"/>
  <c r="H33" i="1"/>
  <c r="G34" i="1"/>
  <c r="I34" i="1" s="1"/>
  <c r="H34" i="1"/>
  <c r="G35" i="1"/>
  <c r="I35" i="1" s="1"/>
  <c r="H35" i="1"/>
  <c r="G36" i="1"/>
  <c r="I36" i="1" s="1"/>
  <c r="H36" i="1"/>
  <c r="H40" i="1"/>
  <c r="I40" i="1"/>
  <c r="H39" i="1"/>
  <c r="G39" i="1"/>
  <c r="I39" i="1" s="1"/>
  <c r="H38" i="1"/>
  <c r="G38" i="1"/>
  <c r="I38" i="1" s="1"/>
  <c r="H37" i="1"/>
  <c r="G37" i="1"/>
  <c r="I37" i="1" s="1"/>
  <c r="H20" i="1"/>
  <c r="G20" i="1"/>
  <c r="I20" i="1" s="1"/>
  <c r="H41" i="1" l="1"/>
  <c r="I41" i="1"/>
  <c r="G6" i="1"/>
  <c r="I6" i="1" s="1"/>
  <c r="H6" i="1"/>
  <c r="G7" i="1"/>
  <c r="I7" i="1" s="1"/>
  <c r="H7" i="1"/>
  <c r="G8" i="1"/>
  <c r="I8" i="1" s="1"/>
  <c r="H8" i="1"/>
  <c r="G9" i="1"/>
  <c r="I9" i="1" s="1"/>
  <c r="H9" i="1"/>
  <c r="G10" i="1"/>
  <c r="I10" i="1" s="1"/>
  <c r="H10" i="1"/>
  <c r="G11" i="1"/>
  <c r="I11" i="1" s="1"/>
  <c r="H11" i="1"/>
  <c r="G12" i="1"/>
  <c r="I12" i="1" s="1"/>
  <c r="H12" i="1"/>
  <c r="G13" i="1"/>
  <c r="I13" i="1" s="1"/>
  <c r="H13" i="1"/>
  <c r="H5" i="1"/>
  <c r="G5" i="1"/>
  <c r="I5" i="1" s="1"/>
  <c r="H14" i="1" l="1"/>
  <c r="H43" i="1" s="1"/>
  <c r="I14" i="1"/>
  <c r="I43" i="1" s="1"/>
</calcChain>
</file>

<file path=xl/sharedStrings.xml><?xml version="1.0" encoding="utf-8"?>
<sst xmlns="http://schemas.openxmlformats.org/spreadsheetml/2006/main" count="97" uniqueCount="54">
  <si>
    <t>Kúrenárske práce</t>
  </si>
  <si>
    <t>Zámočnícke práce</t>
  </si>
  <si>
    <t>Vodoinštalačné práce</t>
  </si>
  <si>
    <t>Elektroinštalačné práce</t>
  </si>
  <si>
    <t>Sklenárske a stolárske práce</t>
  </si>
  <si>
    <t>Bežné stavebné opravy a údržba stav. konštrukcií a zariadení</t>
  </si>
  <si>
    <t>Maliarske a natieračské práce</t>
  </si>
  <si>
    <t>Ostatné práce</t>
  </si>
  <si>
    <t>MJ</t>
  </si>
  <si>
    <t>hodina</t>
  </si>
  <si>
    <t>P.č.</t>
  </si>
  <si>
    <t>* Jednotková cena je platná v pracovných dňoch ako aj počas sviatkov a víkendov</t>
  </si>
  <si>
    <t>podpis štatutárneho zástupcu uchádzača, pečiatka</t>
  </si>
  <si>
    <t>Plynoinštalačné práce</t>
  </si>
  <si>
    <t>Cena spolu v EUR bez DPH</t>
  </si>
  <si>
    <t>DPH (%)</t>
  </si>
  <si>
    <t>Cena spolu v EUR s DPH</t>
  </si>
  <si>
    <t>-</t>
  </si>
  <si>
    <r>
      <t xml:space="preserve">Jednotková cena v EUR bez DPH  </t>
    </r>
    <r>
      <rPr>
        <b/>
        <sz val="11"/>
        <color rgb="FFFF0000"/>
        <rFont val="Calibri"/>
        <family val="2"/>
        <charset val="238"/>
        <scheme val="minor"/>
      </rPr>
      <t>*</t>
    </r>
  </si>
  <si>
    <t>Položka</t>
  </si>
  <si>
    <t>Predpokladané množstvo počas trvania zmluvy</t>
  </si>
  <si>
    <t>Cena prác spolu</t>
  </si>
  <si>
    <t>Príloha č.2</t>
  </si>
  <si>
    <t>uchádzač vyplní zelené polia!</t>
  </si>
  <si>
    <r>
      <t xml:space="preserve">Jednotková cena v EUR s DPH  </t>
    </r>
    <r>
      <rPr>
        <b/>
        <sz val="11"/>
        <color rgb="FFFF0000"/>
        <rFont val="Calibri"/>
        <family val="2"/>
        <charset val="238"/>
        <scheme val="minor"/>
      </rPr>
      <t>*</t>
    </r>
  </si>
  <si>
    <t>WC kombi - spodný odpad, zadný</t>
  </si>
  <si>
    <t>Umývadlo 45 porcelánové s dierkou</t>
  </si>
  <si>
    <t>Umývadlo 60 porcelánové s dierkou</t>
  </si>
  <si>
    <t>Batéria sprchová 150 mm</t>
  </si>
  <si>
    <t>Batéria stojanková umyvadlová</t>
  </si>
  <si>
    <t>Batéria stojanková drezová kuchynská</t>
  </si>
  <si>
    <t>Batéria drezová kuchynská na stenu 150 mm</t>
  </si>
  <si>
    <t>Sprchovací kút 90 cm s vaničkou</t>
  </si>
  <si>
    <t>Dvere biele interierové 60</t>
  </si>
  <si>
    <t>Dvere biele interierové 70</t>
  </si>
  <si>
    <t>Dvere biele interierové 80</t>
  </si>
  <si>
    <t>Vstupné dvere 80 (do bytu)</t>
  </si>
  <si>
    <t xml:space="preserve">Kuchynská linka 180 cm </t>
  </si>
  <si>
    <t>Maliarska farba biela štandard 7,5 kg</t>
  </si>
  <si>
    <t>Maliarska farba biela štandard 15 kg</t>
  </si>
  <si>
    <t>Elektrický šporák 4 platničkový</t>
  </si>
  <si>
    <t>Kombinovaný šporák</t>
  </si>
  <si>
    <t>Plynový šporák</t>
  </si>
  <si>
    <t>Podskrinkový digestor 60 cm</t>
  </si>
  <si>
    <t>ks</t>
  </si>
  <si>
    <t>celok</t>
  </si>
  <si>
    <t>Ohrievač nástenný infražiarič kúpeľňový</t>
  </si>
  <si>
    <t xml:space="preserve">Finančný limit na úhradu ceny prác, materiálu a náhradných dielov </t>
  </si>
  <si>
    <t>limit pre ostatný materiál (hmoždinky, skrutky, kolená, rúry, vodiče, ističe a pod.)</t>
  </si>
  <si>
    <t>Cena materiálu a náhradných dielov spolu</t>
  </si>
  <si>
    <t>tabuľka č.1 Cenník prác</t>
  </si>
  <si>
    <t>tabuľka č.2 Cenník materiálu a náhradných dielov</t>
  </si>
  <si>
    <t xml:space="preserve">Jednotková cena v EUR bez DPH </t>
  </si>
  <si>
    <t xml:space="preserve">Jednotková cena v EUR s DPH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</si>
</sst>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11"/>
      <color theme="9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44" fontId="1" fillId="0" borderId="1" xfId="1" applyFont="1" applyBorder="1" applyAlignment="1">
      <alignment horizontal="center" vertical="center"/>
    </xf>
    <xf numFmtId="0" fontId="7" fillId="0" borderId="0" xfId="0" applyFont="1"/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44" fontId="1" fillId="0" borderId="1" xfId="1" applyFont="1" applyFill="1" applyBorder="1" applyAlignment="1">
      <alignment horizontal="center" vertical="center"/>
    </xf>
    <xf numFmtId="44" fontId="1" fillId="2" borderId="1" xfId="1" applyFont="1" applyFill="1" applyBorder="1" applyAlignment="1" applyProtection="1">
      <alignment horizontal="center" vertical="center"/>
      <protection locked="0"/>
    </xf>
    <xf numFmtId="9" fontId="0" fillId="2" borderId="1" xfId="2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/>
    <xf numFmtId="0" fontId="3" fillId="0" borderId="1" xfId="0" applyFont="1" applyBorder="1"/>
    <xf numFmtId="0" fontId="3" fillId="0" borderId="4" xfId="0" applyFont="1" applyBorder="1"/>
    <xf numFmtId="0" fontId="3" fillId="0" borderId="3" xfId="0" applyFont="1" applyBorder="1"/>
    <xf numFmtId="44" fontId="3" fillId="0" borderId="1" xfId="0" applyNumberFormat="1" applyFont="1" applyBorder="1"/>
    <xf numFmtId="0" fontId="3" fillId="0" borderId="0" xfId="0" applyFont="1"/>
    <xf numFmtId="44" fontId="1" fillId="0" borderId="1" xfId="0" applyNumberFormat="1" applyFont="1" applyBorder="1" applyAlignment="1">
      <alignment horizontal="center" vertical="center"/>
    </xf>
    <xf numFmtId="9" fontId="1" fillId="2" borderId="1" xfId="2" applyFont="1" applyFill="1" applyBorder="1" applyAlignment="1" applyProtection="1">
      <alignment horizontal="center" vertical="center" wrapText="1"/>
      <protection locked="0"/>
    </xf>
    <xf numFmtId="9" fontId="1" fillId="0" borderId="1" xfId="2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vertical="top"/>
    </xf>
  </cellXfs>
  <cellStyles count="3">
    <cellStyle name="Mena" xfId="1" builtinId="4"/>
    <cellStyle name="Normálne" xfId="0" builtinId="0"/>
    <cellStyle name="Percentá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tabSelected="1" topLeftCell="A10" workbookViewId="0">
      <selection activeCell="A18" sqref="A18:I43"/>
    </sheetView>
  </sheetViews>
  <sheetFormatPr defaultRowHeight="15" x14ac:dyDescent="0.25"/>
  <cols>
    <col min="1" max="1" width="5.28515625" customWidth="1"/>
    <col min="2" max="2" width="34.140625" customWidth="1"/>
    <col min="3" max="3" width="16.28515625" customWidth="1"/>
    <col min="5" max="5" width="13.28515625" customWidth="1"/>
    <col min="6" max="6" width="9.28515625" customWidth="1"/>
    <col min="7" max="9" width="13.28515625" customWidth="1"/>
  </cols>
  <sheetData>
    <row r="1" spans="1:9" x14ac:dyDescent="0.25">
      <c r="A1" s="2"/>
      <c r="B1" s="2"/>
      <c r="C1" s="2"/>
      <c r="D1" s="2"/>
      <c r="E1" s="2"/>
      <c r="F1" s="2"/>
      <c r="I1" s="13" t="s">
        <v>22</v>
      </c>
    </row>
    <row r="2" spans="1:9" x14ac:dyDescent="0.25">
      <c r="A2" s="2"/>
      <c r="B2" s="2"/>
      <c r="C2" s="2"/>
      <c r="D2" s="2"/>
      <c r="E2" s="2"/>
      <c r="F2" s="2"/>
      <c r="G2" s="2"/>
      <c r="I2" s="14" t="s">
        <v>23</v>
      </c>
    </row>
    <row r="3" spans="1:9" ht="15.75" x14ac:dyDescent="0.25">
      <c r="A3" s="28" t="s">
        <v>50</v>
      </c>
      <c r="B3" s="28"/>
      <c r="C3" s="28"/>
      <c r="D3" s="28"/>
      <c r="E3" s="28"/>
      <c r="F3" s="28"/>
      <c r="G3" s="28"/>
    </row>
    <row r="4" spans="1:9" ht="79.5" customHeight="1" x14ac:dyDescent="0.25">
      <c r="A4" s="3" t="s">
        <v>10</v>
      </c>
      <c r="B4" s="3" t="s">
        <v>19</v>
      </c>
      <c r="C4" s="4" t="s">
        <v>20</v>
      </c>
      <c r="D4" s="3" t="s">
        <v>8</v>
      </c>
      <c r="E4" s="4" t="s">
        <v>18</v>
      </c>
      <c r="F4" s="4" t="s">
        <v>15</v>
      </c>
      <c r="G4" s="4" t="s">
        <v>24</v>
      </c>
      <c r="H4" s="4" t="s">
        <v>14</v>
      </c>
      <c r="I4" s="4" t="s">
        <v>16</v>
      </c>
    </row>
    <row r="5" spans="1:9" x14ac:dyDescent="0.25">
      <c r="A5" s="7">
        <v>1</v>
      </c>
      <c r="B5" s="5" t="s">
        <v>0</v>
      </c>
      <c r="C5" s="7">
        <v>300</v>
      </c>
      <c r="D5" s="7" t="s">
        <v>9</v>
      </c>
      <c r="E5" s="16"/>
      <c r="F5" s="17"/>
      <c r="G5" s="10">
        <f>E5+E5*F5</f>
        <v>0</v>
      </c>
      <c r="H5" s="10">
        <f>E5*C5</f>
        <v>0</v>
      </c>
      <c r="I5" s="8">
        <f>C5*G5</f>
        <v>0</v>
      </c>
    </row>
    <row r="6" spans="1:9" x14ac:dyDescent="0.25">
      <c r="A6" s="7">
        <v>2</v>
      </c>
      <c r="B6" s="5" t="s">
        <v>1</v>
      </c>
      <c r="C6" s="7">
        <v>350</v>
      </c>
      <c r="D6" s="7" t="s">
        <v>9</v>
      </c>
      <c r="E6" s="16"/>
      <c r="F6" s="17"/>
      <c r="G6" s="10">
        <f t="shared" ref="G6:G13" si="0">E6+E6*F6</f>
        <v>0</v>
      </c>
      <c r="H6" s="10">
        <f t="shared" ref="H6:H13" si="1">E6*C6</f>
        <v>0</v>
      </c>
      <c r="I6" s="8">
        <f t="shared" ref="I6:I13" si="2">C6*G6</f>
        <v>0</v>
      </c>
    </row>
    <row r="7" spans="1:9" x14ac:dyDescent="0.25">
      <c r="A7" s="7">
        <v>3</v>
      </c>
      <c r="B7" s="5" t="s">
        <v>2</v>
      </c>
      <c r="C7" s="7">
        <v>350</v>
      </c>
      <c r="D7" s="7" t="s">
        <v>9</v>
      </c>
      <c r="E7" s="16"/>
      <c r="F7" s="17"/>
      <c r="G7" s="10">
        <f t="shared" si="0"/>
        <v>0</v>
      </c>
      <c r="H7" s="10">
        <f t="shared" si="1"/>
        <v>0</v>
      </c>
      <c r="I7" s="8">
        <f t="shared" si="2"/>
        <v>0</v>
      </c>
    </row>
    <row r="8" spans="1:9" x14ac:dyDescent="0.25">
      <c r="A8" s="7">
        <v>4</v>
      </c>
      <c r="B8" s="5" t="s">
        <v>3</v>
      </c>
      <c r="C8" s="7">
        <v>300</v>
      </c>
      <c r="D8" s="7" t="s">
        <v>9</v>
      </c>
      <c r="E8" s="16"/>
      <c r="F8" s="17"/>
      <c r="G8" s="10">
        <f t="shared" si="0"/>
        <v>0</v>
      </c>
      <c r="H8" s="10">
        <f t="shared" si="1"/>
        <v>0</v>
      </c>
      <c r="I8" s="8">
        <f t="shared" si="2"/>
        <v>0</v>
      </c>
    </row>
    <row r="9" spans="1:9" x14ac:dyDescent="0.25">
      <c r="A9" s="7">
        <v>5</v>
      </c>
      <c r="B9" s="5" t="s">
        <v>4</v>
      </c>
      <c r="C9" s="7">
        <v>250</v>
      </c>
      <c r="D9" s="7" t="s">
        <v>9</v>
      </c>
      <c r="E9" s="16"/>
      <c r="F9" s="17"/>
      <c r="G9" s="10">
        <f t="shared" si="0"/>
        <v>0</v>
      </c>
      <c r="H9" s="10">
        <f t="shared" si="1"/>
        <v>0</v>
      </c>
      <c r="I9" s="8">
        <f t="shared" si="2"/>
        <v>0</v>
      </c>
    </row>
    <row r="10" spans="1:9" x14ac:dyDescent="0.25">
      <c r="A10" s="7">
        <v>6</v>
      </c>
      <c r="B10" s="5" t="s">
        <v>13</v>
      </c>
      <c r="C10" s="7">
        <v>100</v>
      </c>
      <c r="D10" s="7" t="s">
        <v>9</v>
      </c>
      <c r="E10" s="16"/>
      <c r="F10" s="17"/>
      <c r="G10" s="10">
        <f t="shared" si="0"/>
        <v>0</v>
      </c>
      <c r="H10" s="10">
        <f t="shared" si="1"/>
        <v>0</v>
      </c>
      <c r="I10" s="8">
        <f t="shared" si="2"/>
        <v>0</v>
      </c>
    </row>
    <row r="11" spans="1:9" ht="25.5" x14ac:dyDescent="0.25">
      <c r="A11" s="7">
        <v>7</v>
      </c>
      <c r="B11" s="12" t="s">
        <v>5</v>
      </c>
      <c r="C11" s="7">
        <v>1200</v>
      </c>
      <c r="D11" s="7" t="s">
        <v>9</v>
      </c>
      <c r="E11" s="16"/>
      <c r="F11" s="17"/>
      <c r="G11" s="10">
        <f t="shared" si="0"/>
        <v>0</v>
      </c>
      <c r="H11" s="10">
        <f t="shared" si="1"/>
        <v>0</v>
      </c>
      <c r="I11" s="8">
        <f t="shared" si="2"/>
        <v>0</v>
      </c>
    </row>
    <row r="12" spans="1:9" x14ac:dyDescent="0.25">
      <c r="A12" s="7">
        <v>8</v>
      </c>
      <c r="B12" s="5" t="s">
        <v>6</v>
      </c>
      <c r="C12" s="7">
        <v>300</v>
      </c>
      <c r="D12" s="7" t="s">
        <v>9</v>
      </c>
      <c r="E12" s="16"/>
      <c r="F12" s="17"/>
      <c r="G12" s="10">
        <f t="shared" si="0"/>
        <v>0</v>
      </c>
      <c r="H12" s="10">
        <f t="shared" si="1"/>
        <v>0</v>
      </c>
      <c r="I12" s="8">
        <f t="shared" si="2"/>
        <v>0</v>
      </c>
    </row>
    <row r="13" spans="1:9" x14ac:dyDescent="0.25">
      <c r="A13" s="7">
        <v>9</v>
      </c>
      <c r="B13" s="5" t="s">
        <v>7</v>
      </c>
      <c r="C13" s="7">
        <v>1000</v>
      </c>
      <c r="D13" s="7" t="s">
        <v>9</v>
      </c>
      <c r="E13" s="16"/>
      <c r="F13" s="17"/>
      <c r="G13" s="10">
        <f t="shared" si="0"/>
        <v>0</v>
      </c>
      <c r="H13" s="10">
        <f t="shared" si="1"/>
        <v>0</v>
      </c>
      <c r="I13" s="8">
        <f t="shared" si="2"/>
        <v>0</v>
      </c>
    </row>
    <row r="14" spans="1:9" s="1" customFormat="1" ht="12.75" x14ac:dyDescent="0.2">
      <c r="A14" s="6" t="s">
        <v>21</v>
      </c>
      <c r="B14" s="18"/>
      <c r="C14" s="7" t="s">
        <v>17</v>
      </c>
      <c r="D14" s="7" t="s">
        <v>17</v>
      </c>
      <c r="E14" s="7" t="s">
        <v>17</v>
      </c>
      <c r="F14" s="7" t="s">
        <v>17</v>
      </c>
      <c r="G14" s="9" t="s">
        <v>17</v>
      </c>
      <c r="H14" s="24">
        <f>SUM(H5:H13)</f>
        <v>0</v>
      </c>
      <c r="I14" s="24">
        <f>SUM(I5:I13)</f>
        <v>0</v>
      </c>
    </row>
    <row r="16" spans="1:9" x14ac:dyDescent="0.25">
      <c r="A16" s="11" t="s">
        <v>11</v>
      </c>
      <c r="B16" s="1"/>
      <c r="C16" s="1"/>
      <c r="D16" s="1"/>
      <c r="E16" s="1"/>
      <c r="F16" s="1"/>
      <c r="G16" s="1"/>
    </row>
    <row r="17" spans="1:9" x14ac:dyDescent="0.25">
      <c r="A17" s="1"/>
      <c r="B17" s="1"/>
      <c r="C17" s="1"/>
      <c r="D17" s="1"/>
      <c r="E17" s="1"/>
      <c r="F17" s="1"/>
      <c r="G17" s="1"/>
    </row>
    <row r="18" spans="1:9" ht="15.75" x14ac:dyDescent="0.25">
      <c r="A18" s="29" t="s">
        <v>51</v>
      </c>
      <c r="B18" s="29"/>
      <c r="C18" s="29"/>
      <c r="D18" s="29"/>
      <c r="E18" s="29"/>
      <c r="F18" s="29"/>
      <c r="G18" s="1"/>
    </row>
    <row r="19" spans="1:9" ht="45" x14ac:dyDescent="0.25">
      <c r="A19" s="3" t="s">
        <v>10</v>
      </c>
      <c r="B19" s="3" t="s">
        <v>19</v>
      </c>
      <c r="C19" s="4" t="s">
        <v>20</v>
      </c>
      <c r="D19" s="3" t="s">
        <v>8</v>
      </c>
      <c r="E19" s="4" t="s">
        <v>52</v>
      </c>
      <c r="F19" s="4" t="s">
        <v>15</v>
      </c>
      <c r="G19" s="4" t="s">
        <v>53</v>
      </c>
      <c r="H19" s="4" t="s">
        <v>14</v>
      </c>
      <c r="I19" s="4" t="s">
        <v>16</v>
      </c>
    </row>
    <row r="20" spans="1:9" s="1" customFormat="1" ht="12.75" x14ac:dyDescent="0.2">
      <c r="A20" s="7">
        <v>1</v>
      </c>
      <c r="B20" s="5" t="s">
        <v>25</v>
      </c>
      <c r="C20" s="7">
        <v>20</v>
      </c>
      <c r="D20" s="7" t="s">
        <v>44</v>
      </c>
      <c r="E20" s="16"/>
      <c r="F20" s="25"/>
      <c r="G20" s="10">
        <f>E20+E20*F20</f>
        <v>0</v>
      </c>
      <c r="H20" s="10">
        <f>E20*C20</f>
        <v>0</v>
      </c>
      <c r="I20" s="24">
        <f>C20*G20</f>
        <v>0</v>
      </c>
    </row>
    <row r="21" spans="1:9" s="1" customFormat="1" ht="12.75" x14ac:dyDescent="0.2">
      <c r="A21" s="7">
        <v>2</v>
      </c>
      <c r="B21" s="5" t="s">
        <v>26</v>
      </c>
      <c r="C21" s="7">
        <v>15</v>
      </c>
      <c r="D21" s="7" t="s">
        <v>44</v>
      </c>
      <c r="E21" s="16"/>
      <c r="F21" s="25"/>
      <c r="G21" s="10">
        <f t="shared" ref="G21:G36" si="3">E21+E21*F21</f>
        <v>0</v>
      </c>
      <c r="H21" s="10">
        <f t="shared" ref="H21:H36" si="4">E21*C21</f>
        <v>0</v>
      </c>
      <c r="I21" s="24">
        <f t="shared" ref="I21:I36" si="5">C21*G21</f>
        <v>0</v>
      </c>
    </row>
    <row r="22" spans="1:9" s="1" customFormat="1" ht="12.75" x14ac:dyDescent="0.2">
      <c r="A22" s="7">
        <v>3</v>
      </c>
      <c r="B22" s="5" t="s">
        <v>27</v>
      </c>
      <c r="C22" s="7">
        <v>5</v>
      </c>
      <c r="D22" s="7" t="s">
        <v>44</v>
      </c>
      <c r="E22" s="16"/>
      <c r="F22" s="25"/>
      <c r="G22" s="10">
        <f t="shared" si="3"/>
        <v>0</v>
      </c>
      <c r="H22" s="10">
        <f t="shared" si="4"/>
        <v>0</v>
      </c>
      <c r="I22" s="24">
        <f t="shared" si="5"/>
        <v>0</v>
      </c>
    </row>
    <row r="23" spans="1:9" s="1" customFormat="1" ht="12.75" x14ac:dyDescent="0.2">
      <c r="A23" s="7">
        <v>4</v>
      </c>
      <c r="B23" s="5" t="s">
        <v>28</v>
      </c>
      <c r="C23" s="7">
        <v>10</v>
      </c>
      <c r="D23" s="7" t="s">
        <v>44</v>
      </c>
      <c r="E23" s="16"/>
      <c r="F23" s="25"/>
      <c r="G23" s="10">
        <f t="shared" si="3"/>
        <v>0</v>
      </c>
      <c r="H23" s="10">
        <f t="shared" si="4"/>
        <v>0</v>
      </c>
      <c r="I23" s="24">
        <f t="shared" si="5"/>
        <v>0</v>
      </c>
    </row>
    <row r="24" spans="1:9" s="1" customFormat="1" ht="12.75" x14ac:dyDescent="0.2">
      <c r="A24" s="7">
        <v>5</v>
      </c>
      <c r="B24" s="5" t="s">
        <v>29</v>
      </c>
      <c r="C24" s="7">
        <v>15</v>
      </c>
      <c r="D24" s="7" t="s">
        <v>44</v>
      </c>
      <c r="E24" s="16"/>
      <c r="F24" s="25"/>
      <c r="G24" s="10">
        <f t="shared" si="3"/>
        <v>0</v>
      </c>
      <c r="H24" s="10">
        <f t="shared" si="4"/>
        <v>0</v>
      </c>
      <c r="I24" s="24">
        <f t="shared" si="5"/>
        <v>0</v>
      </c>
    </row>
    <row r="25" spans="1:9" s="1" customFormat="1" ht="12.75" x14ac:dyDescent="0.2">
      <c r="A25" s="7">
        <v>6</v>
      </c>
      <c r="B25" s="5" t="s">
        <v>30</v>
      </c>
      <c r="C25" s="7">
        <v>15</v>
      </c>
      <c r="D25" s="7" t="s">
        <v>44</v>
      </c>
      <c r="E25" s="16"/>
      <c r="F25" s="25"/>
      <c r="G25" s="10">
        <f t="shared" si="3"/>
        <v>0</v>
      </c>
      <c r="H25" s="10">
        <f t="shared" si="4"/>
        <v>0</v>
      </c>
      <c r="I25" s="24">
        <f t="shared" si="5"/>
        <v>0</v>
      </c>
    </row>
    <row r="26" spans="1:9" s="1" customFormat="1" ht="12.75" x14ac:dyDescent="0.2">
      <c r="A26" s="7">
        <v>7</v>
      </c>
      <c r="B26" s="5" t="s">
        <v>31</v>
      </c>
      <c r="C26" s="7">
        <v>10</v>
      </c>
      <c r="D26" s="7" t="s">
        <v>44</v>
      </c>
      <c r="E26" s="16"/>
      <c r="F26" s="25"/>
      <c r="G26" s="10">
        <f t="shared" si="3"/>
        <v>0</v>
      </c>
      <c r="H26" s="10">
        <f t="shared" si="4"/>
        <v>0</v>
      </c>
      <c r="I26" s="24">
        <f t="shared" si="5"/>
        <v>0</v>
      </c>
    </row>
    <row r="27" spans="1:9" s="1" customFormat="1" ht="12.75" x14ac:dyDescent="0.2">
      <c r="A27" s="7">
        <v>8</v>
      </c>
      <c r="B27" s="5" t="s">
        <v>32</v>
      </c>
      <c r="C27" s="7">
        <v>10</v>
      </c>
      <c r="D27" s="7" t="s">
        <v>44</v>
      </c>
      <c r="E27" s="16"/>
      <c r="F27" s="25"/>
      <c r="G27" s="10">
        <f t="shared" si="3"/>
        <v>0</v>
      </c>
      <c r="H27" s="10">
        <f t="shared" si="4"/>
        <v>0</v>
      </c>
      <c r="I27" s="24">
        <f t="shared" si="5"/>
        <v>0</v>
      </c>
    </row>
    <row r="28" spans="1:9" s="1" customFormat="1" ht="12.75" x14ac:dyDescent="0.2">
      <c r="A28" s="7">
        <v>9</v>
      </c>
      <c r="B28" s="5" t="s">
        <v>33</v>
      </c>
      <c r="C28" s="7">
        <v>8</v>
      </c>
      <c r="D28" s="7" t="s">
        <v>44</v>
      </c>
      <c r="E28" s="16"/>
      <c r="F28" s="25"/>
      <c r="G28" s="10">
        <f t="shared" si="3"/>
        <v>0</v>
      </c>
      <c r="H28" s="10">
        <f t="shared" si="4"/>
        <v>0</v>
      </c>
      <c r="I28" s="24">
        <f t="shared" si="5"/>
        <v>0</v>
      </c>
    </row>
    <row r="29" spans="1:9" s="1" customFormat="1" ht="12.75" x14ac:dyDescent="0.2">
      <c r="A29" s="7">
        <v>10</v>
      </c>
      <c r="B29" s="5" t="s">
        <v>34</v>
      </c>
      <c r="C29" s="7">
        <v>3</v>
      </c>
      <c r="D29" s="7" t="s">
        <v>44</v>
      </c>
      <c r="E29" s="16"/>
      <c r="F29" s="25"/>
      <c r="G29" s="10">
        <f t="shared" si="3"/>
        <v>0</v>
      </c>
      <c r="H29" s="10">
        <f t="shared" si="4"/>
        <v>0</v>
      </c>
      <c r="I29" s="24">
        <f t="shared" si="5"/>
        <v>0</v>
      </c>
    </row>
    <row r="30" spans="1:9" s="1" customFormat="1" ht="12.75" x14ac:dyDescent="0.2">
      <c r="A30" s="7">
        <v>11</v>
      </c>
      <c r="B30" s="5" t="s">
        <v>35</v>
      </c>
      <c r="C30" s="7">
        <v>8</v>
      </c>
      <c r="D30" s="7" t="s">
        <v>44</v>
      </c>
      <c r="E30" s="16"/>
      <c r="F30" s="25"/>
      <c r="G30" s="10">
        <f t="shared" si="3"/>
        <v>0</v>
      </c>
      <c r="H30" s="10">
        <f t="shared" si="4"/>
        <v>0</v>
      </c>
      <c r="I30" s="24">
        <f t="shared" si="5"/>
        <v>0</v>
      </c>
    </row>
    <row r="31" spans="1:9" s="1" customFormat="1" ht="12.75" x14ac:dyDescent="0.2">
      <c r="A31" s="7">
        <v>12</v>
      </c>
      <c r="B31" s="5" t="s">
        <v>36</v>
      </c>
      <c r="C31" s="7">
        <v>10</v>
      </c>
      <c r="D31" s="7" t="s">
        <v>44</v>
      </c>
      <c r="E31" s="16"/>
      <c r="F31" s="25"/>
      <c r="G31" s="10">
        <f t="shared" si="3"/>
        <v>0</v>
      </c>
      <c r="H31" s="10">
        <f t="shared" si="4"/>
        <v>0</v>
      </c>
      <c r="I31" s="24">
        <f t="shared" si="5"/>
        <v>0</v>
      </c>
    </row>
    <row r="32" spans="1:9" s="1" customFormat="1" ht="12.75" x14ac:dyDescent="0.2">
      <c r="A32" s="7">
        <v>13</v>
      </c>
      <c r="B32" s="5" t="s">
        <v>37</v>
      </c>
      <c r="C32" s="7">
        <v>10</v>
      </c>
      <c r="D32" s="7" t="s">
        <v>44</v>
      </c>
      <c r="E32" s="16"/>
      <c r="F32" s="25"/>
      <c r="G32" s="10">
        <f t="shared" si="3"/>
        <v>0</v>
      </c>
      <c r="H32" s="10">
        <f t="shared" si="4"/>
        <v>0</v>
      </c>
      <c r="I32" s="24">
        <f t="shared" si="5"/>
        <v>0</v>
      </c>
    </row>
    <row r="33" spans="1:9" s="1" customFormat="1" ht="12.75" x14ac:dyDescent="0.2">
      <c r="A33" s="7">
        <v>14</v>
      </c>
      <c r="B33" s="5" t="s">
        <v>38</v>
      </c>
      <c r="C33" s="7">
        <v>10</v>
      </c>
      <c r="D33" s="7" t="s">
        <v>44</v>
      </c>
      <c r="E33" s="16"/>
      <c r="F33" s="25"/>
      <c r="G33" s="10">
        <f t="shared" si="3"/>
        <v>0</v>
      </c>
      <c r="H33" s="10">
        <f t="shared" si="4"/>
        <v>0</v>
      </c>
      <c r="I33" s="24">
        <f t="shared" si="5"/>
        <v>0</v>
      </c>
    </row>
    <row r="34" spans="1:9" s="1" customFormat="1" ht="12.75" x14ac:dyDescent="0.2">
      <c r="A34" s="7">
        <v>15</v>
      </c>
      <c r="B34" s="5" t="s">
        <v>39</v>
      </c>
      <c r="C34" s="7">
        <v>15</v>
      </c>
      <c r="D34" s="7" t="s">
        <v>44</v>
      </c>
      <c r="E34" s="16"/>
      <c r="F34" s="25"/>
      <c r="G34" s="10">
        <f t="shared" si="3"/>
        <v>0</v>
      </c>
      <c r="H34" s="10">
        <f t="shared" si="4"/>
        <v>0</v>
      </c>
      <c r="I34" s="24">
        <f t="shared" si="5"/>
        <v>0</v>
      </c>
    </row>
    <row r="35" spans="1:9" s="1" customFormat="1" ht="12.75" x14ac:dyDescent="0.2">
      <c r="A35" s="7">
        <v>16</v>
      </c>
      <c r="B35" s="5" t="s">
        <v>40</v>
      </c>
      <c r="C35" s="7">
        <v>15</v>
      </c>
      <c r="D35" s="7" t="s">
        <v>44</v>
      </c>
      <c r="E35" s="16"/>
      <c r="F35" s="25"/>
      <c r="G35" s="10">
        <f t="shared" si="3"/>
        <v>0</v>
      </c>
      <c r="H35" s="10">
        <f t="shared" si="4"/>
        <v>0</v>
      </c>
      <c r="I35" s="24">
        <f t="shared" si="5"/>
        <v>0</v>
      </c>
    </row>
    <row r="36" spans="1:9" s="1" customFormat="1" ht="12.75" x14ac:dyDescent="0.2">
      <c r="A36" s="7">
        <v>17</v>
      </c>
      <c r="B36" s="5" t="s">
        <v>41</v>
      </c>
      <c r="C36" s="7">
        <v>2</v>
      </c>
      <c r="D36" s="7" t="s">
        <v>44</v>
      </c>
      <c r="E36" s="16"/>
      <c r="F36" s="25"/>
      <c r="G36" s="10">
        <f t="shared" si="3"/>
        <v>0</v>
      </c>
      <c r="H36" s="10">
        <f t="shared" si="4"/>
        <v>0</v>
      </c>
      <c r="I36" s="24">
        <f t="shared" si="5"/>
        <v>0</v>
      </c>
    </row>
    <row r="37" spans="1:9" s="1" customFormat="1" ht="12.75" x14ac:dyDescent="0.2">
      <c r="A37" s="7">
        <v>18</v>
      </c>
      <c r="B37" s="5" t="s">
        <v>42</v>
      </c>
      <c r="C37" s="7">
        <v>4</v>
      </c>
      <c r="D37" s="7" t="s">
        <v>44</v>
      </c>
      <c r="E37" s="16"/>
      <c r="F37" s="25"/>
      <c r="G37" s="10">
        <f t="shared" ref="G37:G40" si="6">E37+E37*F37</f>
        <v>0</v>
      </c>
      <c r="H37" s="10">
        <f t="shared" ref="H37:H40" si="7">E37*C37</f>
        <v>0</v>
      </c>
      <c r="I37" s="24">
        <f t="shared" ref="I37:I40" si="8">C37*G37</f>
        <v>0</v>
      </c>
    </row>
    <row r="38" spans="1:9" s="1" customFormat="1" ht="12.75" x14ac:dyDescent="0.2">
      <c r="A38" s="7">
        <v>19</v>
      </c>
      <c r="B38" s="5" t="s">
        <v>43</v>
      </c>
      <c r="C38" s="7">
        <v>10</v>
      </c>
      <c r="D38" s="7" t="s">
        <v>44</v>
      </c>
      <c r="E38" s="16"/>
      <c r="F38" s="25"/>
      <c r="G38" s="10">
        <f t="shared" si="6"/>
        <v>0</v>
      </c>
      <c r="H38" s="10">
        <f t="shared" si="7"/>
        <v>0</v>
      </c>
      <c r="I38" s="24">
        <f t="shared" si="8"/>
        <v>0</v>
      </c>
    </row>
    <row r="39" spans="1:9" s="1" customFormat="1" ht="12.75" x14ac:dyDescent="0.2">
      <c r="A39" s="7">
        <v>20</v>
      </c>
      <c r="B39" s="5" t="s">
        <v>46</v>
      </c>
      <c r="C39" s="7">
        <v>10</v>
      </c>
      <c r="D39" s="7" t="s">
        <v>44</v>
      </c>
      <c r="E39" s="16"/>
      <c r="F39" s="25"/>
      <c r="G39" s="10">
        <f t="shared" si="6"/>
        <v>0</v>
      </c>
      <c r="H39" s="10">
        <f t="shared" si="7"/>
        <v>0</v>
      </c>
      <c r="I39" s="24">
        <f t="shared" si="8"/>
        <v>0</v>
      </c>
    </row>
    <row r="40" spans="1:9" s="1" customFormat="1" ht="38.25" x14ac:dyDescent="0.2">
      <c r="A40" s="7">
        <v>21</v>
      </c>
      <c r="B40" s="12" t="s">
        <v>48</v>
      </c>
      <c r="C40" s="7">
        <v>1</v>
      </c>
      <c r="D40" s="7" t="s">
        <v>45</v>
      </c>
      <c r="E40" s="15">
        <v>15000</v>
      </c>
      <c r="F40" s="26">
        <v>0.23</v>
      </c>
      <c r="G40" s="10">
        <f t="shared" si="6"/>
        <v>18450</v>
      </c>
      <c r="H40" s="10">
        <f t="shared" si="7"/>
        <v>15000</v>
      </c>
      <c r="I40" s="24">
        <f t="shared" si="8"/>
        <v>18450</v>
      </c>
    </row>
    <row r="41" spans="1:9" s="1" customFormat="1" ht="12.75" x14ac:dyDescent="0.2">
      <c r="A41" s="6" t="s">
        <v>49</v>
      </c>
      <c r="B41" s="18"/>
      <c r="C41" s="7" t="s">
        <v>17</v>
      </c>
      <c r="D41" s="7" t="s">
        <v>17</v>
      </c>
      <c r="E41" s="7" t="s">
        <v>17</v>
      </c>
      <c r="F41" s="7" t="s">
        <v>17</v>
      </c>
      <c r="G41" s="9" t="s">
        <v>17</v>
      </c>
      <c r="H41" s="24">
        <f>SUM(H20:H40)</f>
        <v>15000</v>
      </c>
      <c r="I41" s="24">
        <f>SUM(I20:I40)</f>
        <v>18450</v>
      </c>
    </row>
    <row r="42" spans="1:9" x14ac:dyDescent="0.25">
      <c r="A42" s="1"/>
      <c r="B42" s="1"/>
      <c r="C42" s="1"/>
      <c r="D42" s="1"/>
      <c r="E42" s="1"/>
      <c r="F42" s="1"/>
      <c r="G42" s="1"/>
    </row>
    <row r="43" spans="1:9" s="23" customFormat="1" x14ac:dyDescent="0.25">
      <c r="A43" s="19" t="s">
        <v>47</v>
      </c>
      <c r="B43" s="20"/>
      <c r="C43" s="20"/>
      <c r="D43" s="20"/>
      <c r="E43" s="20"/>
      <c r="F43" s="20"/>
      <c r="G43" s="21"/>
      <c r="H43" s="22">
        <f>H41+H14</f>
        <v>15000</v>
      </c>
      <c r="I43" s="22">
        <f>I41+I14</f>
        <v>18450</v>
      </c>
    </row>
    <row r="44" spans="1:9" x14ac:dyDescent="0.25">
      <c r="A44" s="1"/>
      <c r="B44" s="1"/>
      <c r="C44" s="1"/>
      <c r="D44" s="1"/>
      <c r="E44" s="1"/>
      <c r="F44" s="1"/>
      <c r="G44" s="1"/>
    </row>
    <row r="45" spans="1:9" x14ac:dyDescent="0.25">
      <c r="A45" s="1"/>
      <c r="B45" s="1"/>
      <c r="C45" s="1"/>
      <c r="D45" s="1"/>
      <c r="E45" s="1"/>
      <c r="F45" s="1"/>
      <c r="G45" s="1"/>
    </row>
    <row r="46" spans="1:9" x14ac:dyDescent="0.25">
      <c r="A46" s="1"/>
      <c r="B46" s="1"/>
      <c r="C46" s="1"/>
      <c r="D46" s="1"/>
      <c r="E46" s="1"/>
      <c r="F46" s="1"/>
      <c r="G46" s="1"/>
    </row>
    <row r="47" spans="1:9" x14ac:dyDescent="0.25">
      <c r="A47" s="1"/>
      <c r="B47" s="1"/>
      <c r="C47" s="1"/>
      <c r="D47" s="1"/>
      <c r="E47" s="1"/>
      <c r="F47" s="1"/>
      <c r="G47" s="1"/>
    </row>
    <row r="48" spans="1:9" x14ac:dyDescent="0.25">
      <c r="A48" s="1"/>
      <c r="B48" s="1"/>
      <c r="C48" s="27" t="s">
        <v>12</v>
      </c>
      <c r="D48" s="27"/>
      <c r="E48" s="27"/>
      <c r="F48" s="27"/>
      <c r="G48" s="27"/>
    </row>
  </sheetData>
  <sheetProtection selectLockedCells="1" selectUnlockedCells="1"/>
  <mergeCells count="3">
    <mergeCell ref="C48:G48"/>
    <mergeCell ref="A3:G3"/>
    <mergeCell ref="A18:F18"/>
  </mergeCells>
  <pageMargins left="0.25" right="0.25" top="0.75" bottom="0.75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stanislav SF. fajer</dc:creator>
  <cp:lastModifiedBy>Milan Mihaľko</cp:lastModifiedBy>
  <cp:lastPrinted>2025-08-14T08:51:20Z</cp:lastPrinted>
  <dcterms:created xsi:type="dcterms:W3CDTF">2023-04-26T11:28:25Z</dcterms:created>
  <dcterms:modified xsi:type="dcterms:W3CDTF">2025-09-01T09:22:31Z</dcterms:modified>
</cp:coreProperties>
</file>