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storakova\Desktop\ZÁLOHA H,P\home (srv03)\zivot\DOTÁCIE 2020\"/>
    </mc:Choice>
  </mc:AlternateContent>
  <bookViews>
    <workbookView xWindow="0" yWindow="0" windowWidth="17550" windowHeight="9750"/>
  </bookViews>
  <sheets>
    <sheet name="OŽP" sheetId="1" r:id="rId1"/>
  </sheets>
  <definedNames>
    <definedName name="_xlnm.Print_Area" localSheetId="0">OŽP!$A$1:$M$20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2" i="1"/>
  <c r="L9" i="1"/>
  <c r="L6" i="1"/>
  <c r="L15" i="1" l="1"/>
</calcChain>
</file>

<file path=xl/sharedStrings.xml><?xml version="1.0" encoding="utf-8"?>
<sst xmlns="http://schemas.openxmlformats.org/spreadsheetml/2006/main" count="59" uniqueCount="59">
  <si>
    <t>Komisia</t>
  </si>
  <si>
    <t>Oblasť</t>
  </si>
  <si>
    <t xml:space="preserve">P.č. </t>
  </si>
  <si>
    <t>Názov organizácie - žiadateľ</t>
  </si>
  <si>
    <t>Požadovaná suma na aktivitu</t>
  </si>
  <si>
    <t>Navrhovaná suma celkom</t>
  </si>
  <si>
    <t>1.</t>
  </si>
  <si>
    <t>2.</t>
  </si>
  <si>
    <t>Navrhovaná suma na aktivitu</t>
  </si>
  <si>
    <t>Názov projektu 
(zo str. 1 žiadosti)</t>
  </si>
  <si>
    <t>Celková požadovaná suma 
(zo str.2 žiadosti)</t>
  </si>
  <si>
    <t>Poznámka</t>
  </si>
  <si>
    <t>Slovenský skauting, 120. zbor prof. Bileca Humenné</t>
  </si>
  <si>
    <t>Naše studničky</t>
  </si>
  <si>
    <t>Pomáhaj a chráň</t>
  </si>
  <si>
    <t>Vzdelávaj, pomáhaj a chráň</t>
  </si>
  <si>
    <t>3.</t>
  </si>
  <si>
    <t>Regionálny spolok včelárov Slovenska</t>
  </si>
  <si>
    <t>Včela a človek Včely na farme</t>
  </si>
  <si>
    <t>objednávka autobusu 360€; občerstvenie 40€</t>
  </si>
  <si>
    <t>5000€            (zo 6000€)</t>
  </si>
  <si>
    <t>Tvorba  a ochrana životného prostredia</t>
  </si>
  <si>
    <t>Komisia životného prostredia a verejnej zelene</t>
  </si>
  <si>
    <t>4.</t>
  </si>
  <si>
    <t>ZO Slovenský zväz chovateľov</t>
  </si>
  <si>
    <t>Chovateľská výstava</t>
  </si>
  <si>
    <t>1500€         (z 2400€)</t>
  </si>
  <si>
    <t>náklady na materiál 50€, občerstvenie 10€</t>
  </si>
  <si>
    <t xml:space="preserve">Účel použitia </t>
  </si>
  <si>
    <t>materiál na osadenie a dokončenie prístreškov na mieste 100€, občerstvenie 10€, výroba tabúľ s označením studničky a erbom mesta 300€</t>
  </si>
  <si>
    <t xml:space="preserve">lopta 50€; </t>
  </si>
  <si>
    <t>občerstvenie 50€</t>
  </si>
  <si>
    <t>1500€                 (z 1800€)</t>
  </si>
  <si>
    <t>Názov aktivity termín realizácie</t>
  </si>
  <si>
    <t>V Humennom 18.6.2020</t>
  </si>
  <si>
    <t xml:space="preserve">drevo na výrobu prístreškov 340€, náradie a materiál na výrobu prístreškov 190€, </t>
  </si>
  <si>
    <t>poplatky pre posudzovateľov 150€; nákup krmív 150€; nákup cien 150€; nákup klietok a príslušenstva 530€; mediálna reklama a katalóg 10€; strava a občerstvenie 10€</t>
  </si>
  <si>
    <t>nájom sály 200€; informačné a propagačné materiály 50€;  platba za odbornú prednášku 150€; kultúrno programová vložka 125€; občerstvenie pre usporiadateľov 75€</t>
  </si>
  <si>
    <t>nájomné a energie na prevádzku 2646; obstaranie búdok pre zvieratá 600€; kastrácia pouličných zvierat 600€</t>
  </si>
  <si>
    <t>Tomáš Šudík, predseda komisie v.r.</t>
  </si>
  <si>
    <t>Zapísala: Ing. Pastoráková, tajomníčka komisie v.r.</t>
  </si>
  <si>
    <t>Overila: MUDr. Sotáková Anna, členka komisie v.r.</t>
  </si>
  <si>
    <t>1280€                 (z 1600€)</t>
  </si>
  <si>
    <t xml:space="preserve">Komisia pre uzatvorenie zmluvy o dotácii stanovila podmienku, že prístrešky budú vyrábané a osadzované za predpokladu, že s uvedenou činnosťou bude súhlasiť vlastník pozemku, na ktorom sa konkrétna studnička nachádza a  že bude zabezpečený rozbor vody, ktorý stanoví, či je voda pitná. </t>
  </si>
  <si>
    <t xml:space="preserve">Prehľad podaných žiadostí a návrh výšky dotácie z rozpočtu mesta na rok 2020 - aktualizácia  jún 2020 </t>
  </si>
  <si>
    <t>1.1. Čistenie okolia studničiek ....               júl august</t>
  </si>
  <si>
    <t>1.2. Letný tábor          júl-august</t>
  </si>
  <si>
    <t>1.3. Osadenie prístreškov        september-október</t>
  </si>
  <si>
    <t>1.1. Činnosť OZ celoročne</t>
  </si>
  <si>
    <t>1.2. Športové podujatia               máj-október</t>
  </si>
  <si>
    <t>1.3. vzdelávacie akcie v útulku, na ZŠ a SŠ celoročne</t>
  </si>
  <si>
    <t>1.1. Včela a človek jún-august</t>
  </si>
  <si>
    <t>1.2. Včely na farme 4.7.2020</t>
  </si>
  <si>
    <t>Chovateľská výstava jeseň 2020</t>
  </si>
  <si>
    <t xml:space="preserve">                                       </t>
  </si>
  <si>
    <t>....................................................</t>
  </si>
  <si>
    <t>schválil</t>
  </si>
  <si>
    <r>
      <rPr>
        <b/>
        <sz val="10"/>
        <color theme="1"/>
        <rFont val="Times New Roman"/>
        <family val="1"/>
        <charset val="238"/>
      </rPr>
      <t xml:space="preserve">PhDr. Ing. Miloš Meričko, </t>
    </r>
    <r>
      <rPr>
        <sz val="10"/>
        <color theme="1"/>
        <rFont val="Times New Roman"/>
        <family val="1"/>
        <charset val="238"/>
      </rPr>
      <t xml:space="preserve">                        primátor mesta</t>
    </r>
  </si>
  <si>
    <t>Humenné 1.7.2020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</si>
</sst>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i/>
      <u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2" borderId="4" xfId="1" applyFont="1" applyBorder="1" applyAlignment="1">
      <alignment horizontal="center" vertical="center" wrapText="1"/>
    </xf>
    <xf numFmtId="0" fontId="9" fillId="2" borderId="15" xfId="1" applyFont="1" applyBorder="1" applyAlignment="1">
      <alignment horizontal="center" vertical="center" wrapText="1"/>
    </xf>
    <xf numFmtId="0" fontId="8" fillId="2" borderId="1" xfId="1" applyFont="1" applyBorder="1" applyAlignment="1">
      <alignment horizontal="center" vertical="center" wrapText="1"/>
    </xf>
    <xf numFmtId="0" fontId="9" fillId="2" borderId="14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6" fontId="10" fillId="0" borderId="2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/>
    </xf>
    <xf numFmtId="0" fontId="6" fillId="0" borderId="24" xfId="0" applyFont="1" applyBorder="1" applyAlignment="1">
      <alignment horizontal="left" vertical="center" wrapText="1"/>
    </xf>
    <xf numFmtId="6" fontId="5" fillId="0" borderId="2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1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6" fillId="0" borderId="0" xfId="0" applyFont="1" applyBorder="1" applyAlignment="1">
      <alignment wrapText="1"/>
    </xf>
    <xf numFmtId="0" fontId="17" fillId="0" borderId="0" xfId="0" applyFont="1" applyAlignment="1">
      <alignment horizontal="justify" vertical="center"/>
    </xf>
    <xf numFmtId="0" fontId="11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3" fillId="2" borderId="2" xfId="1" applyFont="1" applyBorder="1" applyAlignment="1">
      <alignment horizontal="left" vertical="center" wrapText="1"/>
    </xf>
    <xf numFmtId="0" fontId="3" fillId="2" borderId="4" xfId="1" applyFont="1" applyBorder="1" applyAlignment="1">
      <alignment horizontal="left" vertical="center" wrapText="1"/>
    </xf>
    <xf numFmtId="0" fontId="3" fillId="2" borderId="5" xfId="1" applyFont="1" applyBorder="1" applyAlignment="1">
      <alignment horizontal="left" vertical="center" wrapText="1"/>
    </xf>
    <xf numFmtId="0" fontId="3" fillId="2" borderId="7" xfId="1" applyFont="1" applyBorder="1" applyAlignment="1">
      <alignment horizontal="left" vertical="center" wrapText="1"/>
    </xf>
    <xf numFmtId="0" fontId="3" fillId="2" borderId="9" xfId="1" applyFont="1" applyBorder="1" applyAlignment="1">
      <alignment horizontal="left" vertical="center" wrapText="1"/>
    </xf>
    <xf numFmtId="0" fontId="3" fillId="2" borderId="11" xfId="1" applyFont="1" applyBorder="1" applyAlignment="1">
      <alignment horizontal="left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4" xfId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2" borderId="18" xfId="1" applyFont="1" applyBorder="1" applyAlignment="1">
      <alignment horizontal="left" vertical="center" wrapText="1"/>
    </xf>
    <xf numFmtId="0" fontId="8" fillId="2" borderId="13" xfId="1" applyFont="1" applyBorder="1" applyAlignment="1">
      <alignment horizontal="left" vertical="center" wrapText="1"/>
    </xf>
    <xf numFmtId="0" fontId="8" fillId="2" borderId="12" xfId="1" applyFont="1" applyBorder="1" applyAlignment="1">
      <alignment horizontal="left" vertical="center" wrapText="1"/>
    </xf>
    <xf numFmtId="0" fontId="9" fillId="2" borderId="29" xfId="1" applyFont="1" applyBorder="1" applyAlignment="1">
      <alignment horizontal="center" vertical="center" wrapText="1"/>
    </xf>
    <xf numFmtId="0" fontId="9" fillId="2" borderId="15" xfId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2" borderId="27" xfId="1" applyFont="1" applyBorder="1" applyAlignment="1">
      <alignment horizontal="center" vertical="center" wrapText="1"/>
    </xf>
    <xf numFmtId="0" fontId="9" fillId="2" borderId="28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2" borderId="11" xfId="1" applyFont="1" applyBorder="1" applyAlignment="1">
      <alignment horizontal="left" vertical="center" wrapText="1"/>
    </xf>
    <xf numFmtId="0" fontId="8" fillId="2" borderId="4" xfId="1" applyFont="1" applyBorder="1" applyAlignment="1">
      <alignment horizontal="left" vertical="center" wrapText="1"/>
    </xf>
    <xf numFmtId="0" fontId="3" fillId="2" borderId="3" xfId="1" applyFont="1" applyBorder="1" applyAlignment="1">
      <alignment horizontal="center" vertical="center" wrapText="1"/>
    </xf>
    <xf numFmtId="0" fontId="3" fillId="2" borderId="8" xfId="1" applyFont="1" applyBorder="1" applyAlignment="1">
      <alignment horizontal="left" vertical="center" wrapText="1"/>
    </xf>
    <xf numFmtId="0" fontId="3" fillId="2" borderId="0" xfId="1" applyFont="1" applyBorder="1" applyAlignment="1">
      <alignment horizontal="left" vertical="center" wrapText="1"/>
    </xf>
    <xf numFmtId="0" fontId="3" fillId="2" borderId="10" xfId="1" applyFont="1" applyBorder="1" applyAlignment="1">
      <alignment horizontal="left" vertical="center" wrapText="1"/>
    </xf>
    <xf numFmtId="0" fontId="3" fillId="2" borderId="3" xfId="1" applyFont="1" applyBorder="1" applyAlignment="1">
      <alignment horizontal="left" vertical="center" wrapText="1"/>
    </xf>
    <xf numFmtId="6" fontId="10" fillId="2" borderId="20" xfId="1" applyNumberFormat="1" applyFont="1" applyBorder="1" applyAlignment="1">
      <alignment horizontal="center" vertical="center" wrapText="1"/>
    </xf>
    <xf numFmtId="0" fontId="10" fillId="2" borderId="20" xfId="1" applyFont="1" applyBorder="1" applyAlignment="1">
      <alignment horizontal="center" vertical="center" wrapText="1"/>
    </xf>
    <xf numFmtId="0" fontId="10" fillId="2" borderId="21" xfId="1" applyFont="1" applyBorder="1" applyAlignment="1">
      <alignment horizontal="center" vertical="center" wrapText="1"/>
    </xf>
    <xf numFmtId="0" fontId="8" fillId="2" borderId="1" xfId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6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6" fontId="10" fillId="2" borderId="19" xfId="1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</cellXfs>
  <cellStyles count="2">
    <cellStyle name="20 % - zvýraznenie3" xfId="1" builtinId="38"/>
    <cellStyle name="Normálne" xfId="0" builtinId="0"/>
  </cellStyles>
  <dxfs count="0"/>
  <tableStyles count="0" defaultTableStyle="TableStyleMedium2" defaultPivotStyle="PivotStyleLight16"/>
  <colors>
    <mruColors>
      <color rgb="FFFD6363"/>
      <color rgb="FFFC4E4E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39"/>
  <sheetViews>
    <sheetView tabSelected="1" zoomScaleNormal="100" zoomScaleSheetLayoutView="90" workbookViewId="0">
      <selection activeCell="O20" sqref="O20"/>
    </sheetView>
  </sheetViews>
  <sheetFormatPr defaultRowHeight="15" x14ac:dyDescent="0.25"/>
  <cols>
    <col min="1" max="1" width="5.28515625" style="1" customWidth="1"/>
    <col min="2" max="2" width="19.5703125" style="1" customWidth="1"/>
    <col min="3" max="3" width="2.28515625" style="1" customWidth="1"/>
    <col min="4" max="4" width="18.42578125" style="1" customWidth="1"/>
    <col min="5" max="5" width="12.5703125" style="1" customWidth="1"/>
    <col min="6" max="6" width="11.5703125" style="1" customWidth="1"/>
    <col min="7" max="7" width="7.7109375" style="1" customWidth="1"/>
    <col min="8" max="8" width="12.42578125" style="1" customWidth="1"/>
    <col min="9" max="9" width="17.7109375" style="1" customWidth="1"/>
    <col min="10" max="10" width="22" style="1" customWidth="1"/>
    <col min="11" max="12" width="12.42578125" style="1" customWidth="1"/>
    <col min="13" max="13" width="30.85546875" style="1" customWidth="1"/>
    <col min="14" max="16384" width="9.140625" style="1"/>
  </cols>
  <sheetData>
    <row r="1" spans="1:13" ht="26.25" customHeight="1" x14ac:dyDescent="0.25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" customFormat="1" ht="19.5" customHeight="1" x14ac:dyDescent="0.25">
      <c r="A2" s="81" t="s">
        <v>0</v>
      </c>
      <c r="B2" s="81"/>
      <c r="C2" s="77" t="s">
        <v>22</v>
      </c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s="2" customFormat="1" ht="19.5" customHeight="1" x14ac:dyDescent="0.25">
      <c r="A3" s="81" t="s">
        <v>1</v>
      </c>
      <c r="B3" s="81"/>
      <c r="C3" s="77" t="s">
        <v>21</v>
      </c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0.5" customHeight="1" thickBo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s="9" customFormat="1" ht="79.5" thickBot="1" x14ac:dyDescent="0.3">
      <c r="A5" s="6" t="s">
        <v>2</v>
      </c>
      <c r="B5" s="80" t="s">
        <v>3</v>
      </c>
      <c r="C5" s="80"/>
      <c r="D5" s="6" t="s">
        <v>9</v>
      </c>
      <c r="E5" s="6" t="s">
        <v>10</v>
      </c>
      <c r="F5" s="82" t="s">
        <v>33</v>
      </c>
      <c r="G5" s="80"/>
      <c r="H5" s="6" t="s">
        <v>4</v>
      </c>
      <c r="I5" s="80" t="s">
        <v>28</v>
      </c>
      <c r="J5" s="80"/>
      <c r="K5" s="7" t="s">
        <v>8</v>
      </c>
      <c r="L5" s="8" t="s">
        <v>5</v>
      </c>
      <c r="M5" s="8" t="s">
        <v>11</v>
      </c>
    </row>
    <row r="6" spans="1:13" ht="37.5" customHeight="1" x14ac:dyDescent="0.25">
      <c r="A6" s="85" t="s">
        <v>6</v>
      </c>
      <c r="B6" s="86" t="s">
        <v>12</v>
      </c>
      <c r="C6" s="87"/>
      <c r="D6" s="89" t="s">
        <v>13</v>
      </c>
      <c r="E6" s="85" t="s">
        <v>32</v>
      </c>
      <c r="F6" s="83" t="s">
        <v>45</v>
      </c>
      <c r="G6" s="84"/>
      <c r="H6" s="10">
        <v>100</v>
      </c>
      <c r="I6" s="84" t="s">
        <v>27</v>
      </c>
      <c r="J6" s="84"/>
      <c r="K6" s="11">
        <v>60</v>
      </c>
      <c r="L6" s="90">
        <f>SUM(K6:K8)</f>
        <v>1000</v>
      </c>
      <c r="M6" s="75" t="s">
        <v>43</v>
      </c>
    </row>
    <row r="7" spans="1:13" ht="52.5" customHeight="1" x14ac:dyDescent="0.25">
      <c r="A7" s="85"/>
      <c r="B7" s="86"/>
      <c r="C7" s="87"/>
      <c r="D7" s="89"/>
      <c r="E7" s="85"/>
      <c r="F7" s="69" t="s">
        <v>46</v>
      </c>
      <c r="G7" s="93"/>
      <c r="H7" s="12">
        <v>950</v>
      </c>
      <c r="I7" s="93" t="s">
        <v>35</v>
      </c>
      <c r="J7" s="93"/>
      <c r="K7" s="13">
        <v>530</v>
      </c>
      <c r="L7" s="91"/>
      <c r="M7" s="76"/>
    </row>
    <row r="8" spans="1:13" ht="84.75" customHeight="1" x14ac:dyDescent="0.25">
      <c r="A8" s="49"/>
      <c r="B8" s="46"/>
      <c r="C8" s="88"/>
      <c r="D8" s="43"/>
      <c r="E8" s="49"/>
      <c r="F8" s="69" t="s">
        <v>47</v>
      </c>
      <c r="G8" s="93"/>
      <c r="H8" s="12">
        <v>450</v>
      </c>
      <c r="I8" s="93" t="s">
        <v>29</v>
      </c>
      <c r="J8" s="93"/>
      <c r="K8" s="13">
        <v>410</v>
      </c>
      <c r="L8" s="92"/>
      <c r="M8" s="72"/>
    </row>
    <row r="9" spans="1:13" ht="70.5" customHeight="1" x14ac:dyDescent="0.25">
      <c r="A9" s="53" t="s">
        <v>7</v>
      </c>
      <c r="B9" s="56" t="s">
        <v>14</v>
      </c>
      <c r="C9" s="57"/>
      <c r="D9" s="62" t="s">
        <v>15</v>
      </c>
      <c r="E9" s="65" t="s">
        <v>20</v>
      </c>
      <c r="F9" s="94" t="s">
        <v>48</v>
      </c>
      <c r="G9" s="95"/>
      <c r="H9" s="14"/>
      <c r="I9" s="95" t="s">
        <v>38</v>
      </c>
      <c r="J9" s="95"/>
      <c r="K9" s="15">
        <v>3846</v>
      </c>
      <c r="L9" s="99">
        <f>SUM(K9:K11)</f>
        <v>3946</v>
      </c>
      <c r="M9" s="50"/>
    </row>
    <row r="10" spans="1:13" ht="37.5" customHeight="1" x14ac:dyDescent="0.25">
      <c r="A10" s="54"/>
      <c r="B10" s="58"/>
      <c r="C10" s="59"/>
      <c r="D10" s="63"/>
      <c r="E10" s="66"/>
      <c r="F10" s="73" t="s">
        <v>49</v>
      </c>
      <c r="G10" s="74"/>
      <c r="H10" s="16">
        <v>350</v>
      </c>
      <c r="I10" s="74" t="s">
        <v>30</v>
      </c>
      <c r="J10" s="74"/>
      <c r="K10" s="17">
        <v>50</v>
      </c>
      <c r="L10" s="100"/>
      <c r="M10" s="51"/>
    </row>
    <row r="11" spans="1:13" ht="43.5" customHeight="1" x14ac:dyDescent="0.25">
      <c r="A11" s="55"/>
      <c r="B11" s="60"/>
      <c r="C11" s="61"/>
      <c r="D11" s="64"/>
      <c r="E11" s="67"/>
      <c r="F11" s="73" t="s">
        <v>50</v>
      </c>
      <c r="G11" s="74"/>
      <c r="H11" s="16">
        <v>200</v>
      </c>
      <c r="I11" s="74" t="s">
        <v>31</v>
      </c>
      <c r="J11" s="74"/>
      <c r="K11" s="17">
        <v>50</v>
      </c>
      <c r="L11" s="101"/>
      <c r="M11" s="52"/>
    </row>
    <row r="12" spans="1:13" ht="74.25" customHeight="1" x14ac:dyDescent="0.25">
      <c r="A12" s="42" t="s">
        <v>16</v>
      </c>
      <c r="B12" s="44" t="s">
        <v>17</v>
      </c>
      <c r="C12" s="45"/>
      <c r="D12" s="42" t="s">
        <v>18</v>
      </c>
      <c r="E12" s="48" t="s">
        <v>42</v>
      </c>
      <c r="F12" s="68" t="s">
        <v>51</v>
      </c>
      <c r="G12" s="69"/>
      <c r="H12" s="12">
        <v>1200</v>
      </c>
      <c r="I12" s="70" t="s">
        <v>37</v>
      </c>
      <c r="J12" s="69"/>
      <c r="K12" s="13">
        <v>600</v>
      </c>
      <c r="L12" s="102">
        <f>SUM(K12:K13)</f>
        <v>1000</v>
      </c>
      <c r="M12" s="71"/>
    </row>
    <row r="13" spans="1:13" ht="30" customHeight="1" x14ac:dyDescent="0.25">
      <c r="A13" s="43"/>
      <c r="B13" s="46"/>
      <c r="C13" s="47"/>
      <c r="D13" s="43"/>
      <c r="E13" s="49"/>
      <c r="F13" s="68" t="s">
        <v>52</v>
      </c>
      <c r="G13" s="69"/>
      <c r="H13" s="12">
        <v>400</v>
      </c>
      <c r="I13" s="70" t="s">
        <v>19</v>
      </c>
      <c r="J13" s="69"/>
      <c r="K13" s="13">
        <v>400</v>
      </c>
      <c r="L13" s="92"/>
      <c r="M13" s="72"/>
    </row>
    <row r="14" spans="1:13" ht="62.25" customHeight="1" x14ac:dyDescent="0.25">
      <c r="A14" s="18" t="s">
        <v>23</v>
      </c>
      <c r="B14" s="103" t="s">
        <v>24</v>
      </c>
      <c r="C14" s="104"/>
      <c r="D14" s="19" t="s">
        <v>25</v>
      </c>
      <c r="E14" s="20" t="s">
        <v>26</v>
      </c>
      <c r="F14" s="105" t="s">
        <v>53</v>
      </c>
      <c r="G14" s="73"/>
      <c r="H14" s="16">
        <v>1500</v>
      </c>
      <c r="I14" s="106" t="s">
        <v>36</v>
      </c>
      <c r="J14" s="73"/>
      <c r="K14" s="17">
        <v>1000</v>
      </c>
      <c r="L14" s="21">
        <f>SUM(K14)</f>
        <v>1000</v>
      </c>
      <c r="M14" s="22"/>
    </row>
    <row r="15" spans="1:13" ht="30" customHeight="1" thickBot="1" x14ac:dyDescent="0.3">
      <c r="A15" s="18"/>
      <c r="B15" s="78"/>
      <c r="C15" s="78"/>
      <c r="D15" s="19"/>
      <c r="E15" s="23"/>
      <c r="F15" s="104"/>
      <c r="G15" s="78"/>
      <c r="H15" s="19"/>
      <c r="I15" s="78"/>
      <c r="J15" s="78"/>
      <c r="K15" s="24"/>
      <c r="L15" s="25">
        <f>SUM(L6:L14)</f>
        <v>6946</v>
      </c>
      <c r="M15" s="26"/>
    </row>
    <row r="16" spans="1:13" ht="19.5" customHeight="1" x14ac:dyDescent="0.25">
      <c r="A16" s="27"/>
      <c r="B16" s="59"/>
      <c r="C16" s="59"/>
      <c r="D16" s="28"/>
      <c r="E16" s="29"/>
      <c r="F16" s="59"/>
      <c r="G16" s="59"/>
      <c r="H16" s="28"/>
      <c r="I16" s="96"/>
      <c r="J16" s="96"/>
      <c r="K16" s="28"/>
      <c r="L16" s="31"/>
      <c r="M16" s="28"/>
    </row>
    <row r="17" spans="1:15" ht="20.25" customHeight="1" x14ac:dyDescent="0.25">
      <c r="A17" s="27"/>
      <c r="B17" s="97" t="s">
        <v>34</v>
      </c>
      <c r="C17" s="98"/>
      <c r="D17" s="28"/>
      <c r="E17" s="32"/>
      <c r="F17" s="59"/>
      <c r="G17" s="59"/>
      <c r="H17" s="28"/>
      <c r="I17" s="96" t="s">
        <v>39</v>
      </c>
      <c r="J17" s="96"/>
      <c r="K17" s="28"/>
      <c r="L17" s="39"/>
      <c r="M17" s="28"/>
    </row>
    <row r="18" spans="1:15" ht="18" customHeight="1" x14ac:dyDescent="0.25">
      <c r="A18" s="33"/>
      <c r="B18" s="59"/>
      <c r="C18" s="59"/>
      <c r="D18" s="28"/>
      <c r="E18" s="34"/>
      <c r="F18" s="59"/>
      <c r="G18" s="59"/>
      <c r="H18" s="28"/>
      <c r="I18" s="96" t="s">
        <v>40</v>
      </c>
      <c r="J18" s="96"/>
      <c r="K18" s="28"/>
      <c r="L18" s="30" t="s">
        <v>56</v>
      </c>
      <c r="M18" s="28" t="s">
        <v>55</v>
      </c>
    </row>
    <row r="19" spans="1:15" ht="26.25" customHeight="1" x14ac:dyDescent="0.25">
      <c r="A19" s="27"/>
      <c r="B19" s="59"/>
      <c r="C19" s="59"/>
      <c r="D19" s="28"/>
      <c r="E19" s="35"/>
      <c r="F19" s="59"/>
      <c r="G19" s="59"/>
      <c r="H19" s="28"/>
      <c r="I19" s="96" t="s">
        <v>41</v>
      </c>
      <c r="J19" s="96"/>
      <c r="K19" s="28"/>
      <c r="L19" s="30" t="s">
        <v>58</v>
      </c>
      <c r="M19" s="41" t="s">
        <v>57</v>
      </c>
      <c r="N19"/>
      <c r="O19"/>
    </row>
    <row r="20" spans="1:15" ht="30" customHeight="1" x14ac:dyDescent="0.25">
      <c r="A20" s="33"/>
      <c r="B20" s="36"/>
      <c r="C20" s="36"/>
      <c r="D20" s="28"/>
      <c r="E20" s="37"/>
      <c r="F20" s="59"/>
      <c r="G20" s="59"/>
      <c r="H20" s="28"/>
      <c r="I20" s="59"/>
      <c r="J20" s="59"/>
      <c r="K20" s="28"/>
      <c r="L20" s="28"/>
      <c r="M20" s="40" t="s">
        <v>54</v>
      </c>
      <c r="N20"/>
      <c r="O20" s="40"/>
    </row>
    <row r="21" spans="1:15" ht="15.75" x14ac:dyDescent="0.25">
      <c r="B21" s="38"/>
      <c r="C21" s="38"/>
      <c r="D21" s="4"/>
      <c r="E21" s="34"/>
      <c r="F21" s="4"/>
      <c r="G21" s="4"/>
      <c r="H21" s="4"/>
      <c r="I21" s="4"/>
      <c r="J21" s="4"/>
      <c r="K21" s="4"/>
      <c r="L21" s="4"/>
      <c r="M21" s="4"/>
    </row>
    <row r="22" spans="1:15" x14ac:dyDescent="0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5" x14ac:dyDescent="0.2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5" x14ac:dyDescent="0.2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5" x14ac:dyDescent="0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5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5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5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5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5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5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5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13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3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3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2:13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2:13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2:13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2:13" x14ac:dyDescent="0.25">
      <c r="D39" s="38"/>
      <c r="E39" s="38"/>
      <c r="F39" s="38"/>
      <c r="G39" s="38"/>
      <c r="H39" s="38"/>
      <c r="I39" s="38"/>
      <c r="J39" s="38"/>
      <c r="K39" s="38"/>
      <c r="L39" s="38"/>
      <c r="M39" s="38"/>
    </row>
  </sheetData>
  <mergeCells count="62">
    <mergeCell ref="L9:L11"/>
    <mergeCell ref="L12:L13"/>
    <mergeCell ref="B19:C19"/>
    <mergeCell ref="F20:G20"/>
    <mergeCell ref="I20:J20"/>
    <mergeCell ref="B14:C14"/>
    <mergeCell ref="F14:G14"/>
    <mergeCell ref="I14:J14"/>
    <mergeCell ref="B15:C15"/>
    <mergeCell ref="F15:G15"/>
    <mergeCell ref="I15:J15"/>
    <mergeCell ref="B16:C16"/>
    <mergeCell ref="F16:G16"/>
    <mergeCell ref="I16:J16"/>
    <mergeCell ref="B18:C18"/>
    <mergeCell ref="F19:G19"/>
    <mergeCell ref="I19:J19"/>
    <mergeCell ref="B17:C17"/>
    <mergeCell ref="F18:G18"/>
    <mergeCell ref="I18:J18"/>
    <mergeCell ref="F17:G17"/>
    <mergeCell ref="I17:J17"/>
    <mergeCell ref="F12:G12"/>
    <mergeCell ref="I12:J12"/>
    <mergeCell ref="F7:G7"/>
    <mergeCell ref="I7:J7"/>
    <mergeCell ref="F8:G8"/>
    <mergeCell ref="I8:J8"/>
    <mergeCell ref="F9:G9"/>
    <mergeCell ref="I9:J9"/>
    <mergeCell ref="M6:M8"/>
    <mergeCell ref="C2:M2"/>
    <mergeCell ref="C3:M3"/>
    <mergeCell ref="A1:M1"/>
    <mergeCell ref="B5:C5"/>
    <mergeCell ref="A2:B2"/>
    <mergeCell ref="A3:B3"/>
    <mergeCell ref="F5:G5"/>
    <mergeCell ref="I5:J5"/>
    <mergeCell ref="F6:G6"/>
    <mergeCell ref="I6:J6"/>
    <mergeCell ref="A6:A8"/>
    <mergeCell ref="B6:C8"/>
    <mergeCell ref="D6:D8"/>
    <mergeCell ref="E6:E8"/>
    <mergeCell ref="L6:L8"/>
    <mergeCell ref="A12:A13"/>
    <mergeCell ref="B12:C13"/>
    <mergeCell ref="D12:D13"/>
    <mergeCell ref="E12:E13"/>
    <mergeCell ref="M9:M11"/>
    <mergeCell ref="A9:A11"/>
    <mergeCell ref="B9:C11"/>
    <mergeCell ref="D9:D11"/>
    <mergeCell ref="E9:E11"/>
    <mergeCell ref="F13:G13"/>
    <mergeCell ref="I13:J13"/>
    <mergeCell ref="M12:M13"/>
    <mergeCell ref="F10:G10"/>
    <mergeCell ref="F11:G11"/>
    <mergeCell ref="I11:J11"/>
    <mergeCell ref="I10:J10"/>
  </mergeCells>
  <pageMargins left="0.31496062992125984" right="0.31496062992125984" top="0.15748031496062992" bottom="0.35433070866141736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OŽP</vt:lpstr>
      <vt:lpstr>OŽP!Oblasť_tlače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 Sopková</dc:creator>
  <cp:lastModifiedBy>Monika Pastoráková</cp:lastModifiedBy>
  <cp:lastPrinted>2020-07-09T07:54:50Z</cp:lastPrinted>
  <dcterms:created xsi:type="dcterms:W3CDTF">2020-01-30T11:21:28Z</dcterms:created>
  <dcterms:modified xsi:type="dcterms:W3CDTF">2020-08-04T12:45:20Z</dcterms:modified>
</cp:coreProperties>
</file>